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us_yedek\dekanlik isleri\ar-ge komisyonu\2020 yili arge raporu\"/>
    </mc:Choice>
  </mc:AlternateContent>
  <bookViews>
    <workbookView xWindow="0" yWindow="0" windowWidth="19200" windowHeight="7050"/>
  </bookViews>
  <sheets>
    <sheet name="Muhendislik Fakulte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5" i="1"/>
</calcChain>
</file>

<file path=xl/sharedStrings.xml><?xml version="1.0" encoding="utf-8"?>
<sst xmlns="http://schemas.openxmlformats.org/spreadsheetml/2006/main" count="1658" uniqueCount="199">
  <si>
    <t>Birim</t>
  </si>
  <si>
    <t>Parametre</t>
  </si>
  <si>
    <t>Mühendislik Fakültesi</t>
  </si>
  <si>
    <t>Profesör</t>
  </si>
  <si>
    <t>Doçent</t>
  </si>
  <si>
    <t>Doktor Öğretim Üyesi</t>
  </si>
  <si>
    <t>Araştırma Görevlisi (Doktoralı Dahil)</t>
  </si>
  <si>
    <t>Öğretim Görevlisi (Doktoralı Dahil)</t>
  </si>
  <si>
    <t>Post-Doc</t>
  </si>
  <si>
    <t>Yabancı Uyruklu Öğretim Üyesi</t>
  </si>
  <si>
    <t>Yabancı Uyruklu Öğretim Yardımcısı</t>
  </si>
  <si>
    <t>Toplam Öğretim Üyesi</t>
  </si>
  <si>
    <t>Toplam Öğretim Yardımcısı</t>
  </si>
  <si>
    <t>Toplam Öğretim Elemanı</t>
  </si>
  <si>
    <t>Görevli Personel (İdari, Tekniker, Teknisyen vb.)</t>
  </si>
  <si>
    <t>Maddi Gelirler</t>
  </si>
  <si>
    <t>Toplam Önlisans Ders Sayısı</t>
  </si>
  <si>
    <t>Toplam Önlisans AKTS</t>
  </si>
  <si>
    <t>Sürdürülebilirlik ile Alakalı Önlisans Ders Sayısı</t>
  </si>
  <si>
    <t>Çevre ile Alakalı Önlisans Ders Sayısı</t>
  </si>
  <si>
    <t>Su Kalitesi ile Alakalı Önlisans Ders Sayısı</t>
  </si>
  <si>
    <t>Toplam Lisans Ders Sayısı</t>
  </si>
  <si>
    <t>Toplam Lisans AKTS</t>
  </si>
  <si>
    <t>Sürdürülebilirlik ile Alakalı Lisans Ders Sayısı</t>
  </si>
  <si>
    <t>Çevre ile Alakalı Lisans Ders Sayısı</t>
  </si>
  <si>
    <t>Su Kalitesi ile Alakalı Lisans Ders Sayısı</t>
  </si>
  <si>
    <t>Toplam Lisansüstü Ders Sayısı</t>
  </si>
  <si>
    <t>Toplam Lisansüstü AKTS</t>
  </si>
  <si>
    <t>Sürdürülebilirlik ile Alakalı Lisansüstü Ders Sayısı</t>
  </si>
  <si>
    <t>Çevre ile Alakalı Lisansüstü Ders Sayısı</t>
  </si>
  <si>
    <t>Su Kalitesi ile Alakalı Lisansüstü Ders Sayısı</t>
  </si>
  <si>
    <t xml:space="preserve">Önlisans Erkek Öğrenci Sayısı </t>
  </si>
  <si>
    <t>Önlisans Kadın Öğrenci Sayısı</t>
  </si>
  <si>
    <t>Önlisans Erkek Mezun Öğrenci Sayısı</t>
  </si>
  <si>
    <t>Önlisans Kadın Mezun Öğrenci Sayısı</t>
  </si>
  <si>
    <t>Lisans Erkek Öğrenci Sayısı</t>
  </si>
  <si>
    <t>Lisans Kadın Öğrenci Sayısı</t>
  </si>
  <si>
    <t>Lisans Erkek Mezun Öğrenci Sayısı</t>
  </si>
  <si>
    <t>Lisans Kadın Mezun Öğrenci Sayısı</t>
  </si>
  <si>
    <t>Yüksek Erkek Lisans Öğrenci Sayısı</t>
  </si>
  <si>
    <t>Yüksek Kadın Lisans Öğrenci Sayısı</t>
  </si>
  <si>
    <t>Yüksek Lisans Erkek Mezun Öğrenci Sayısı</t>
  </si>
  <si>
    <t>Yüksek Lisans Kadın Mezun Öğrenci Sayısı</t>
  </si>
  <si>
    <t>Doktora Erkek Öğrenci Sayısı</t>
  </si>
  <si>
    <t>Doktora Kadın Öğrenci Sayısı</t>
  </si>
  <si>
    <t>Doktora Mezun Erkek Öğrenci Sayısı</t>
  </si>
  <si>
    <t>Doktora Mezun Kadın Öğrenci Sayısı</t>
  </si>
  <si>
    <t>Dış Kaynaklı Proje Sayısı (TÜBİTAK vb.)</t>
  </si>
  <si>
    <t>Dış Kaynaklı Proje Bütçesi Toplamı</t>
  </si>
  <si>
    <t>583.630 TL</t>
  </si>
  <si>
    <t>İç Kaynaklı Proje Sayısı (BAP vb.)</t>
  </si>
  <si>
    <t>İç Kaynaklı Proje Bütçesi Toplamı</t>
  </si>
  <si>
    <t>92.500 TL</t>
  </si>
  <si>
    <t>Döner Sermaye Proje Sayısı</t>
  </si>
  <si>
    <t>Döner Sermaye Proje Bütçesi Toplamı</t>
  </si>
  <si>
    <t>WoS - Toplam Makale Sayısı</t>
  </si>
  <si>
    <t>WoS - Açık Erişim Makale Sayısı</t>
  </si>
  <si>
    <t>WebofScience Q1 Dilimindeki Makalelerin Sayısı</t>
  </si>
  <si>
    <t>WebofScience Q2 Dilimindeki Makalelerin Sayısı</t>
  </si>
  <si>
    <t>WebofScience Q3 Dilimindeki Makalelerin Sayısı</t>
  </si>
  <si>
    <t>WebofScience Q4 Dilimindeki Makalelerin Sayısı</t>
  </si>
  <si>
    <t>WoS - Ulusal İşbirlikli Makale Sayısı</t>
  </si>
  <si>
    <t>WoS - Uluslararası İşbirlikli Makale Sayısı</t>
  </si>
  <si>
    <t>WoS - Dış Destekli Makale Sayısı</t>
  </si>
  <si>
    <t>WoS - İç Destekli Makale Sayısı</t>
  </si>
  <si>
    <t>WoS - Desteksiz Makale Sayısı</t>
  </si>
  <si>
    <t>WoS - Tek Yazarlı Makale Sayısı</t>
  </si>
  <si>
    <t>WoS - İki veya Üç Yazarlı Makale Sayısı</t>
  </si>
  <si>
    <t>WoS - Dört veya Beş Yazarlı Makale Sayısı</t>
  </si>
  <si>
    <t>WoS - Altı ve Daha Fazla Yazarlı Makale Sayısı</t>
  </si>
  <si>
    <t>Ulakbime Göre MEP≥3 Makale Sayısı</t>
  </si>
  <si>
    <t>Ulakbime Göre 3&gt;MEP≥1 Makale Sayısı</t>
  </si>
  <si>
    <t>Ulakbime Göre 1&gt;MEP Makale Sayısı</t>
  </si>
  <si>
    <t>Ulakbime Göre Ortalama MEP değeri</t>
  </si>
  <si>
    <t>WoS Makale/Öğretim Elemanı Oranı</t>
  </si>
  <si>
    <t>WoS tabanında kendi kendine yapmadığı toplam atıf sayısı</t>
  </si>
  <si>
    <t>h indeksi 10 ve üstündeki öğretim üyesi sayısı</t>
  </si>
  <si>
    <t>bölüm h indeksi ortalaması</t>
  </si>
  <si>
    <t>SCIMago - Toplam Makale Sayısı</t>
  </si>
  <si>
    <t>SCIMago - Açık Erişim Makale Sayısı</t>
  </si>
  <si>
    <t>SCIMago Q1 Dilimindeki Makalelerin Sayısı</t>
  </si>
  <si>
    <t>SCIMago Q2 Dilimindeki Makalelerin Sayısı</t>
  </si>
  <si>
    <t>SCIMago Q3 Dilimindeki Makalelerin Sayısı</t>
  </si>
  <si>
    <t>SCIMago Q4 Dilimindeki Makalelerin Sayısı</t>
  </si>
  <si>
    <t>SCIMago - Ulusal İşbirlikli Makale Sayısı</t>
  </si>
  <si>
    <t>SCIMago - Uluslararası İşbirlikli Makale Sayısı</t>
  </si>
  <si>
    <t>SCIMago - Dış Destekli Makale Sayısı</t>
  </si>
  <si>
    <t>SCIMago - İç Destekli Makale Sayısı</t>
  </si>
  <si>
    <t>SCIMago - Desteksiz Makale Sayısı</t>
  </si>
  <si>
    <t>SCIMago - Tek Yazarlı Makale Sayısı</t>
  </si>
  <si>
    <t>SCIMago - İki veya Üç Yazarlı Makale Sayısı</t>
  </si>
  <si>
    <t>SCIMago - Dört veya Beş Yazarlı Makale Sayısı</t>
  </si>
  <si>
    <t>SCIMago - Altı ve Daha Fazla Yazarlı Makale Sayısı</t>
  </si>
  <si>
    <t>SCIMago Makale/Öğretim Elemanı Oranı</t>
  </si>
  <si>
    <t>Diğer - Toplam Makale Sayısı</t>
  </si>
  <si>
    <t>Diğer - Ulusal İşbirlikli Makale Sayısı</t>
  </si>
  <si>
    <t>Diğer - Uluslararası İşbirlikli Makale Sayısı</t>
  </si>
  <si>
    <t>Diğer - Dış Destekli Makale Sayısı</t>
  </si>
  <si>
    <t>Diğer - İç Destekli Makale Sayısı</t>
  </si>
  <si>
    <t>Diğer - Desteksiz Makale Sayısı</t>
  </si>
  <si>
    <t>Diğer - Tek Yazarlı Makale Sayısı</t>
  </si>
  <si>
    <t>Diğer - İki veya Üç Yazarlı Makale Sayısı</t>
  </si>
  <si>
    <t>Diğer - Dört veya Beş Yazarlı Makale Sayısı</t>
  </si>
  <si>
    <t>Diğer - Altı ve Daha Fazla Yazarlı Makale Sayısı</t>
  </si>
  <si>
    <t>Diğer Makale/Öğretim Elemanı Oranı</t>
  </si>
  <si>
    <t>0.875</t>
  </si>
  <si>
    <t>Toplam Makale/Öğretim Elemanı Oranı</t>
  </si>
  <si>
    <t>Google Scholar'a göre toplam atıf sayısı</t>
  </si>
  <si>
    <t>WoS Taranan Bildiri Sayısı</t>
  </si>
  <si>
    <t>Diğer Uluslararası Bildiri Sayısı</t>
  </si>
  <si>
    <t>Ulusal Bildiri Sayısı</t>
  </si>
  <si>
    <t>WoS Taranan Kitap/Kitap Bölümü Sayısı</t>
  </si>
  <si>
    <t>Diğer Uluslararası Kitap/Kitap Bölümü Sayısı</t>
  </si>
  <si>
    <t>Ulusal Kitap/Kitap Bölümü Sayısı</t>
  </si>
  <si>
    <t>Akademik Teşvik Başvurusunda Bulunan Personel Sayısı</t>
  </si>
  <si>
    <t>Akademik Teşvik Puanı ≥90 olan Personel Sayısı</t>
  </si>
  <si>
    <t>90 &gt; Akademik Teşvik Puanı ≥ 60 olan Personel Sayısı</t>
  </si>
  <si>
    <t>60 &gt; Akademik Teşvik Puanı ≥ 30 olan Personel Sayısı</t>
  </si>
  <si>
    <t>Akademik Teşvik Alamayan Personel Sayısı</t>
  </si>
  <si>
    <t>Akademik Teşvik Alan Personel Oranı</t>
  </si>
  <si>
    <t>Akademik Teşvik Alamayan Personel Oranı</t>
  </si>
  <si>
    <t>Anfi Sayısı</t>
  </si>
  <si>
    <t>Toplam Anfi Kapasitesi</t>
  </si>
  <si>
    <t>Toplam Anfi Alanı</t>
  </si>
  <si>
    <t>Derslik Sayısı</t>
  </si>
  <si>
    <t>Toplam Derslik Kapasitesi</t>
  </si>
  <si>
    <t>Toplam Derslik Alanı</t>
  </si>
  <si>
    <t>200m2</t>
  </si>
  <si>
    <t>Bilgisayar Laboratuvarı Sayısı</t>
  </si>
  <si>
    <t>Toplam Bilgisayar Laboratuvarı Kapasitesi</t>
  </si>
  <si>
    <t>Toplam Bilgisayar Laboratuvarı Alanı</t>
  </si>
  <si>
    <t>80m2</t>
  </si>
  <si>
    <t>Diğer Laboratuvar Sayısı</t>
  </si>
  <si>
    <t>Toplam Diğer Laboratuvar Kapasitesi</t>
  </si>
  <si>
    <t>Toplam Diğer Laboratuvar Alanı</t>
  </si>
  <si>
    <t>100m2</t>
  </si>
  <si>
    <t>Akademik Personel Ofis Sayısı</t>
  </si>
  <si>
    <t>Toplam Akademik Personel Ofis Alanı</t>
  </si>
  <si>
    <t>270m2</t>
  </si>
  <si>
    <t>Akademik Personel Toplantı Odası Sayısı</t>
  </si>
  <si>
    <t>Toplam Akademik Personel Toplantı Oda Alanı</t>
  </si>
  <si>
    <t>İdari Personel Ofis Sayısı</t>
  </si>
  <si>
    <t>Toplam İdari Personel Ofis Alanı</t>
  </si>
  <si>
    <t>İdari Personel Toplantı Odası Sayısı</t>
  </si>
  <si>
    <t>Toplam İdari Personel Toplantı Oda Alanı</t>
  </si>
  <si>
    <t>Yüksek Lisans Erkek  Öğrenci Sayısı</t>
  </si>
  <si>
    <t>Yüksek Lisans Kadın  Öğrenci Sayısı</t>
  </si>
  <si>
    <t>-</t>
  </si>
  <si>
    <t>Bilgisayar Müh.</t>
  </si>
  <si>
    <t>Çevre Müh.</t>
  </si>
  <si>
    <t>Elektronik Müh.</t>
  </si>
  <si>
    <t>200 m2</t>
  </si>
  <si>
    <t>50 m2</t>
  </si>
  <si>
    <t>20 m2</t>
  </si>
  <si>
    <t>15 m2</t>
  </si>
  <si>
    <t>Endüstri Müh.</t>
  </si>
  <si>
    <t>24/23</t>
  </si>
  <si>
    <t>40/23</t>
  </si>
  <si>
    <t>Gıda Müh.</t>
  </si>
  <si>
    <t>inşaat Müh.</t>
  </si>
  <si>
    <t>16,12</t>
  </si>
  <si>
    <t>Jeofizik Müh</t>
  </si>
  <si>
    <t>Önlisans Erkek Öğrenci Sayısı</t>
  </si>
  <si>
    <t>İç Kaynaklı Proje Sayısı (BAP vb.-Kabul edilenler)</t>
  </si>
  <si>
    <t>Bölüm h indeksi ortalaması</t>
  </si>
  <si>
    <t>Jeoloji Müh.</t>
  </si>
  <si>
    <t>1(Devam)
5(Kabul)</t>
  </si>
  <si>
    <t>3(Devam)
1(Kabul)</t>
  </si>
  <si>
    <t>0.647</t>
  </si>
  <si>
    <t>0.294</t>
  </si>
  <si>
    <t>0.941</t>
  </si>
  <si>
    <t>Kimya Müh.</t>
  </si>
  <si>
    <t>Maden Müh.</t>
  </si>
  <si>
    <t>(Toplam)
313</t>
  </si>
  <si>
    <t>(Toplam)
18</t>
  </si>
  <si>
    <t>Yüksek Lisans Erkek Öğrenci Sayısı</t>
  </si>
  <si>
    <t>Yüksek Lisans Kadın Öğrenci Sayısı</t>
  </si>
  <si>
    <t>228 öğr.</t>
  </si>
  <si>
    <t>80 m^2</t>
  </si>
  <si>
    <t>32 öğr.</t>
  </si>
  <si>
    <t>30m^2</t>
  </si>
  <si>
    <t>65 öğr.</t>
  </si>
  <si>
    <t>330 m^2</t>
  </si>
  <si>
    <t>68 m^2</t>
  </si>
  <si>
    <t>20 m^2</t>
  </si>
  <si>
    <t>16 m^2</t>
  </si>
  <si>
    <t>Otomotiv Müh.</t>
  </si>
  <si>
    <t>5 (2 araştırmacı)</t>
  </si>
  <si>
    <t>4 (1 araştırmacı)</t>
  </si>
  <si>
    <t>24.999,99</t>
  </si>
  <si>
    <t>19/11=1,72</t>
  </si>
  <si>
    <t>5/11=0,45</t>
  </si>
  <si>
    <t>8/11=0,72</t>
  </si>
  <si>
    <t>32/11=2,90</t>
  </si>
  <si>
    <t>%54,54</t>
  </si>
  <si>
    <t>%45,45</t>
  </si>
  <si>
    <t>Tekstil Müh.</t>
  </si>
  <si>
    <t>2020 yılı verileri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</si>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</sst>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9"/>
  <sheetViews>
    <sheetView tabSelected="1" workbookViewId="0">
      <pane xSplit="2" topLeftCell="C1" activePane="topRight" state="frozen"/>
      <selection pane="topRight" activeCell="B9" sqref="B9"/>
    </sheetView>
  </sheetViews>
  <sheetFormatPr defaultRowHeight="14.5" x14ac:dyDescent="0.35"/>
  <cols>
    <col min="1" max="1" width="18.90625" bestFit="1" customWidth="1"/>
    <col min="2" max="2" width="50" bestFit="1" customWidth="1"/>
    <col min="3" max="3" width="14.08984375" bestFit="1" customWidth="1"/>
    <col min="4" max="4" width="9" customWidth="1"/>
    <col min="12" max="12" width="11.54296875" customWidth="1"/>
    <col min="16" max="16" width="17.453125" customWidth="1"/>
    <col min="20" max="20" width="50" bestFit="1" customWidth="1"/>
    <col min="21" max="21" width="17" bestFit="1" customWidth="1"/>
    <col min="22" max="22" width="50" bestFit="1" customWidth="1"/>
  </cols>
  <sheetData>
    <row r="1" spans="1:27" x14ac:dyDescent="0.35">
      <c r="A1" t="s">
        <v>0</v>
      </c>
      <c r="B1" t="s">
        <v>1</v>
      </c>
      <c r="C1" t="s">
        <v>197</v>
      </c>
      <c r="L1" s="5"/>
    </row>
    <row r="2" spans="1:27" x14ac:dyDescent="0.35">
      <c r="L2" s="6"/>
    </row>
    <row r="3" spans="1:27" x14ac:dyDescent="0.35">
      <c r="A3" t="s">
        <v>2</v>
      </c>
      <c r="C3" t="s">
        <v>148</v>
      </c>
      <c r="E3" t="s">
        <v>149</v>
      </c>
      <c r="G3" t="s">
        <v>150</v>
      </c>
      <c r="I3" t="s">
        <v>155</v>
      </c>
      <c r="K3" t="s">
        <v>158</v>
      </c>
      <c r="L3" s="1"/>
      <c r="M3" t="s">
        <v>159</v>
      </c>
      <c r="O3" t="s">
        <v>161</v>
      </c>
      <c r="Q3" t="s">
        <v>165</v>
      </c>
      <c r="S3" t="s">
        <v>171</v>
      </c>
      <c r="U3" t="s">
        <v>172</v>
      </c>
      <c r="W3" t="s">
        <v>186</v>
      </c>
      <c r="Y3" t="s">
        <v>196</v>
      </c>
      <c r="AA3" t="s">
        <v>198</v>
      </c>
    </row>
    <row r="4" spans="1:27" x14ac:dyDescent="0.35">
      <c r="L4" s="1"/>
    </row>
    <row r="5" spans="1:27" x14ac:dyDescent="0.35">
      <c r="B5" t="s">
        <v>3</v>
      </c>
      <c r="C5">
        <v>3</v>
      </c>
      <c r="D5" t="s">
        <v>3</v>
      </c>
      <c r="E5">
        <v>6</v>
      </c>
      <c r="F5" t="s">
        <v>3</v>
      </c>
      <c r="G5">
        <v>2</v>
      </c>
      <c r="H5" t="s">
        <v>3</v>
      </c>
      <c r="I5">
        <v>2</v>
      </c>
      <c r="J5" t="s">
        <v>3</v>
      </c>
      <c r="K5">
        <v>11</v>
      </c>
      <c r="L5" s="2" t="s">
        <v>3</v>
      </c>
      <c r="M5">
        <v>11</v>
      </c>
      <c r="N5" t="s">
        <v>3</v>
      </c>
      <c r="O5">
        <v>7</v>
      </c>
      <c r="P5" t="s">
        <v>3</v>
      </c>
      <c r="Q5">
        <v>6</v>
      </c>
      <c r="R5" t="s">
        <v>3</v>
      </c>
      <c r="S5">
        <v>1</v>
      </c>
      <c r="T5" t="s">
        <v>3</v>
      </c>
      <c r="U5">
        <v>8</v>
      </c>
      <c r="V5" t="s">
        <v>3</v>
      </c>
      <c r="W5">
        <v>1</v>
      </c>
      <c r="X5" t="s">
        <v>3</v>
      </c>
      <c r="Y5">
        <v>3</v>
      </c>
      <c r="AA5">
        <f>SUM(C5,E5,G5,I5,K5,M5,O5,Q5,S5,U5,W5,Y5)</f>
        <v>61</v>
      </c>
    </row>
    <row r="6" spans="1:27" x14ac:dyDescent="0.35">
      <c r="B6" t="s">
        <v>4</v>
      </c>
      <c r="C6">
        <v>2</v>
      </c>
      <c r="D6" t="s">
        <v>4</v>
      </c>
      <c r="E6">
        <v>9</v>
      </c>
      <c r="F6" t="s">
        <v>4</v>
      </c>
      <c r="G6">
        <v>2</v>
      </c>
      <c r="H6" t="s">
        <v>4</v>
      </c>
      <c r="I6">
        <v>1</v>
      </c>
      <c r="J6" t="s">
        <v>4</v>
      </c>
      <c r="K6">
        <v>3</v>
      </c>
      <c r="L6" s="3" t="s">
        <v>4</v>
      </c>
      <c r="M6">
        <v>7</v>
      </c>
      <c r="N6" t="s">
        <v>4</v>
      </c>
      <c r="O6">
        <v>2</v>
      </c>
      <c r="P6" t="s">
        <v>4</v>
      </c>
      <c r="Q6">
        <v>5</v>
      </c>
      <c r="R6" t="s">
        <v>4</v>
      </c>
      <c r="S6">
        <v>3</v>
      </c>
      <c r="T6" t="s">
        <v>4</v>
      </c>
      <c r="U6">
        <v>2</v>
      </c>
      <c r="V6" t="s">
        <v>4</v>
      </c>
      <c r="W6">
        <v>1</v>
      </c>
      <c r="X6" t="s">
        <v>4</v>
      </c>
      <c r="Y6">
        <v>5</v>
      </c>
      <c r="AA6">
        <f t="shared" ref="AA6:AA69" si="0">SUM(C6,E6,G6,I6,K6,M6,O6,Q6,S6,U6,W6,Y6)</f>
        <v>42</v>
      </c>
    </row>
    <row r="7" spans="1:27" x14ac:dyDescent="0.35">
      <c r="B7" t="s">
        <v>5</v>
      </c>
      <c r="C7">
        <v>8</v>
      </c>
      <c r="D7" t="s">
        <v>5</v>
      </c>
      <c r="E7">
        <v>1</v>
      </c>
      <c r="F7" t="s">
        <v>5</v>
      </c>
      <c r="G7">
        <v>7</v>
      </c>
      <c r="H7" t="s">
        <v>5</v>
      </c>
      <c r="I7">
        <v>4</v>
      </c>
      <c r="J7" t="s">
        <v>5</v>
      </c>
      <c r="K7">
        <v>4</v>
      </c>
      <c r="L7" s="3" t="s">
        <v>5</v>
      </c>
      <c r="M7">
        <v>11</v>
      </c>
      <c r="N7" t="s">
        <v>5</v>
      </c>
      <c r="O7">
        <v>0</v>
      </c>
      <c r="P7" t="s">
        <v>5</v>
      </c>
      <c r="Q7">
        <v>4</v>
      </c>
      <c r="R7" t="s">
        <v>5</v>
      </c>
      <c r="S7">
        <v>6</v>
      </c>
      <c r="T7" t="s">
        <v>5</v>
      </c>
      <c r="U7">
        <v>1</v>
      </c>
      <c r="V7" t="s">
        <v>5</v>
      </c>
      <c r="W7">
        <v>2</v>
      </c>
      <c r="X7" t="s">
        <v>5</v>
      </c>
      <c r="Y7">
        <v>1</v>
      </c>
      <c r="AA7">
        <f t="shared" si="0"/>
        <v>49</v>
      </c>
    </row>
    <row r="8" spans="1:27" x14ac:dyDescent="0.35">
      <c r="B8" t="s">
        <v>6</v>
      </c>
      <c r="C8">
        <v>3</v>
      </c>
      <c r="D8" t="s">
        <v>6</v>
      </c>
      <c r="E8">
        <v>3</v>
      </c>
      <c r="F8" t="s">
        <v>6</v>
      </c>
      <c r="G8">
        <v>6</v>
      </c>
      <c r="H8" t="s">
        <v>6</v>
      </c>
      <c r="I8">
        <v>5</v>
      </c>
      <c r="J8" t="s">
        <v>6</v>
      </c>
      <c r="K8">
        <v>5</v>
      </c>
      <c r="L8" s="3" t="s">
        <v>6</v>
      </c>
      <c r="M8">
        <v>11</v>
      </c>
      <c r="N8" t="s">
        <v>6</v>
      </c>
      <c r="O8">
        <v>5</v>
      </c>
      <c r="P8" t="s">
        <v>6</v>
      </c>
      <c r="Q8">
        <v>1</v>
      </c>
      <c r="R8" t="s">
        <v>6</v>
      </c>
      <c r="S8">
        <v>3</v>
      </c>
      <c r="T8" t="s">
        <v>6</v>
      </c>
      <c r="U8">
        <v>3</v>
      </c>
      <c r="V8" t="s">
        <v>6</v>
      </c>
      <c r="W8">
        <v>2</v>
      </c>
      <c r="X8" t="s">
        <v>6</v>
      </c>
      <c r="Y8">
        <v>2</v>
      </c>
      <c r="AA8">
        <f t="shared" si="0"/>
        <v>49</v>
      </c>
    </row>
    <row r="9" spans="1:27" x14ac:dyDescent="0.35">
      <c r="B9" t="s">
        <v>7</v>
      </c>
      <c r="C9">
        <v>0</v>
      </c>
      <c r="D9" t="s">
        <v>7</v>
      </c>
      <c r="E9">
        <v>0</v>
      </c>
      <c r="F9" t="s">
        <v>7</v>
      </c>
      <c r="G9">
        <v>1</v>
      </c>
      <c r="H9" t="s">
        <v>7</v>
      </c>
      <c r="I9">
        <v>0</v>
      </c>
      <c r="J9" t="s">
        <v>7</v>
      </c>
      <c r="K9">
        <v>0</v>
      </c>
      <c r="L9" s="3" t="s">
        <v>7</v>
      </c>
      <c r="M9">
        <v>1</v>
      </c>
      <c r="N9" t="s">
        <v>7</v>
      </c>
      <c r="O9">
        <v>1</v>
      </c>
      <c r="P9" t="s">
        <v>7</v>
      </c>
      <c r="Q9">
        <v>4</v>
      </c>
      <c r="R9" t="s">
        <v>7</v>
      </c>
      <c r="S9">
        <v>0</v>
      </c>
      <c r="T9" t="s">
        <v>7</v>
      </c>
      <c r="U9">
        <v>1</v>
      </c>
      <c r="V9" t="s">
        <v>7</v>
      </c>
      <c r="X9" t="s">
        <v>7</v>
      </c>
      <c r="Y9">
        <v>0</v>
      </c>
      <c r="AA9">
        <f t="shared" si="0"/>
        <v>8</v>
      </c>
    </row>
    <row r="10" spans="1:27" x14ac:dyDescent="0.35">
      <c r="B10" t="s">
        <v>8</v>
      </c>
      <c r="C10">
        <v>0</v>
      </c>
      <c r="D10" t="s">
        <v>8</v>
      </c>
      <c r="E10">
        <v>0</v>
      </c>
      <c r="F10" t="s">
        <v>8</v>
      </c>
      <c r="G10">
        <v>0</v>
      </c>
      <c r="H10" t="s">
        <v>8</v>
      </c>
      <c r="I10">
        <v>0</v>
      </c>
      <c r="J10" t="s">
        <v>8</v>
      </c>
      <c r="K10">
        <v>0</v>
      </c>
      <c r="L10" s="3" t="s">
        <v>8</v>
      </c>
      <c r="M10">
        <v>0</v>
      </c>
      <c r="N10" t="s">
        <v>8</v>
      </c>
      <c r="O10">
        <v>0</v>
      </c>
      <c r="P10" t="s">
        <v>8</v>
      </c>
      <c r="Q10">
        <v>0</v>
      </c>
      <c r="R10" t="s">
        <v>8</v>
      </c>
      <c r="S10">
        <v>0</v>
      </c>
      <c r="T10" t="s">
        <v>8</v>
      </c>
      <c r="U10">
        <v>0</v>
      </c>
      <c r="V10" t="s">
        <v>8</v>
      </c>
      <c r="W10">
        <v>0</v>
      </c>
      <c r="X10" t="s">
        <v>8</v>
      </c>
      <c r="Y10">
        <v>0</v>
      </c>
      <c r="AA10">
        <f t="shared" si="0"/>
        <v>0</v>
      </c>
    </row>
    <row r="11" spans="1:27" x14ac:dyDescent="0.35">
      <c r="B11" t="s">
        <v>9</v>
      </c>
      <c r="C11">
        <v>0</v>
      </c>
      <c r="D11" t="s">
        <v>9</v>
      </c>
      <c r="E11">
        <v>0</v>
      </c>
      <c r="F11" t="s">
        <v>9</v>
      </c>
      <c r="G11">
        <v>0</v>
      </c>
      <c r="H11" t="s">
        <v>9</v>
      </c>
      <c r="I11">
        <v>0</v>
      </c>
      <c r="J11" t="s">
        <v>9</v>
      </c>
      <c r="K11">
        <v>0</v>
      </c>
      <c r="L11" s="3" t="s">
        <v>9</v>
      </c>
      <c r="M11">
        <v>0</v>
      </c>
      <c r="N11" t="s">
        <v>9</v>
      </c>
      <c r="O11">
        <v>0</v>
      </c>
      <c r="P11" t="s">
        <v>9</v>
      </c>
      <c r="Q11">
        <v>0</v>
      </c>
      <c r="R11" t="s">
        <v>9</v>
      </c>
      <c r="S11">
        <v>0</v>
      </c>
      <c r="T11" t="s">
        <v>9</v>
      </c>
      <c r="U11">
        <v>2</v>
      </c>
      <c r="V11" t="s">
        <v>9</v>
      </c>
      <c r="W11">
        <v>0</v>
      </c>
      <c r="X11" t="s">
        <v>9</v>
      </c>
      <c r="Y11">
        <v>0</v>
      </c>
      <c r="AA11">
        <f t="shared" si="0"/>
        <v>2</v>
      </c>
    </row>
    <row r="12" spans="1:27" x14ac:dyDescent="0.35">
      <c r="B12" t="s">
        <v>10</v>
      </c>
      <c r="C12">
        <v>0</v>
      </c>
      <c r="D12" t="s">
        <v>10</v>
      </c>
      <c r="E12">
        <v>0</v>
      </c>
      <c r="F12" t="s">
        <v>10</v>
      </c>
      <c r="G12">
        <v>0</v>
      </c>
      <c r="H12" t="s">
        <v>10</v>
      </c>
      <c r="I12">
        <v>0</v>
      </c>
      <c r="J12" t="s">
        <v>10</v>
      </c>
      <c r="K12">
        <v>0</v>
      </c>
      <c r="L12" s="3" t="s">
        <v>10</v>
      </c>
      <c r="M12">
        <v>0</v>
      </c>
      <c r="N12" t="s">
        <v>10</v>
      </c>
      <c r="O12">
        <v>0</v>
      </c>
      <c r="P12" t="s">
        <v>10</v>
      </c>
      <c r="Q12">
        <v>0</v>
      </c>
      <c r="R12" t="s">
        <v>10</v>
      </c>
      <c r="S12">
        <v>0</v>
      </c>
      <c r="T12" t="s">
        <v>10</v>
      </c>
      <c r="U12">
        <v>0</v>
      </c>
      <c r="V12" t="s">
        <v>10</v>
      </c>
      <c r="W12">
        <v>0</v>
      </c>
      <c r="X12" t="s">
        <v>10</v>
      </c>
      <c r="Y12">
        <v>0</v>
      </c>
      <c r="AA12">
        <f t="shared" si="0"/>
        <v>0</v>
      </c>
    </row>
    <row r="13" spans="1:27" x14ac:dyDescent="0.35">
      <c r="B13" t="s">
        <v>11</v>
      </c>
      <c r="C13">
        <v>13</v>
      </c>
      <c r="D13" t="s">
        <v>11</v>
      </c>
      <c r="E13">
        <v>16</v>
      </c>
      <c r="F13" t="s">
        <v>11</v>
      </c>
      <c r="G13">
        <v>12</v>
      </c>
      <c r="H13" t="s">
        <v>11</v>
      </c>
      <c r="I13">
        <v>7</v>
      </c>
      <c r="J13" t="s">
        <v>11</v>
      </c>
      <c r="K13">
        <v>18</v>
      </c>
      <c r="L13" s="3" t="s">
        <v>11</v>
      </c>
      <c r="M13">
        <v>29</v>
      </c>
      <c r="N13" t="s">
        <v>11</v>
      </c>
      <c r="O13">
        <v>9</v>
      </c>
      <c r="P13" t="s">
        <v>11</v>
      </c>
      <c r="Q13">
        <v>20</v>
      </c>
      <c r="R13" t="s">
        <v>11</v>
      </c>
      <c r="S13">
        <v>10</v>
      </c>
      <c r="T13" t="s">
        <v>11</v>
      </c>
      <c r="U13">
        <v>13</v>
      </c>
      <c r="V13" t="s">
        <v>11</v>
      </c>
      <c r="W13">
        <v>4</v>
      </c>
      <c r="X13" t="s">
        <v>11</v>
      </c>
      <c r="Y13">
        <v>9</v>
      </c>
      <c r="AA13">
        <f t="shared" si="0"/>
        <v>160</v>
      </c>
    </row>
    <row r="14" spans="1:27" x14ac:dyDescent="0.35">
      <c r="B14" t="s">
        <v>12</v>
      </c>
      <c r="C14">
        <v>0</v>
      </c>
      <c r="D14" t="s">
        <v>12</v>
      </c>
      <c r="E14">
        <v>3</v>
      </c>
      <c r="F14" t="s">
        <v>12</v>
      </c>
      <c r="G14">
        <v>7</v>
      </c>
      <c r="H14" t="s">
        <v>12</v>
      </c>
      <c r="I14">
        <v>5</v>
      </c>
      <c r="J14" t="s">
        <v>12</v>
      </c>
      <c r="K14">
        <v>5</v>
      </c>
      <c r="L14" s="3" t="s">
        <v>12</v>
      </c>
      <c r="M14">
        <v>12</v>
      </c>
      <c r="N14" t="s">
        <v>12</v>
      </c>
      <c r="O14">
        <v>6</v>
      </c>
      <c r="P14" t="s">
        <v>12</v>
      </c>
      <c r="Q14">
        <v>0</v>
      </c>
      <c r="R14" t="s">
        <v>12</v>
      </c>
      <c r="S14">
        <v>3</v>
      </c>
      <c r="T14" t="s">
        <v>12</v>
      </c>
      <c r="U14">
        <v>0</v>
      </c>
      <c r="V14" t="s">
        <v>12</v>
      </c>
      <c r="W14">
        <v>2</v>
      </c>
      <c r="X14" t="s">
        <v>12</v>
      </c>
      <c r="Y14">
        <v>0</v>
      </c>
      <c r="AA14">
        <f t="shared" si="0"/>
        <v>43</v>
      </c>
    </row>
    <row r="15" spans="1:27" x14ac:dyDescent="0.35">
      <c r="B15" t="s">
        <v>13</v>
      </c>
      <c r="C15">
        <v>3</v>
      </c>
      <c r="D15" t="s">
        <v>13</v>
      </c>
      <c r="E15">
        <v>19</v>
      </c>
      <c r="F15" t="s">
        <v>13</v>
      </c>
      <c r="G15">
        <v>18</v>
      </c>
      <c r="H15" t="s">
        <v>13</v>
      </c>
      <c r="I15">
        <v>12</v>
      </c>
      <c r="J15" t="s">
        <v>13</v>
      </c>
      <c r="K15">
        <v>23</v>
      </c>
      <c r="L15" s="3" t="s">
        <v>13</v>
      </c>
      <c r="M15">
        <v>41</v>
      </c>
      <c r="N15" t="s">
        <v>13</v>
      </c>
      <c r="O15">
        <v>15</v>
      </c>
      <c r="P15" t="s">
        <v>13</v>
      </c>
      <c r="Q15">
        <v>20</v>
      </c>
      <c r="R15" t="s">
        <v>13</v>
      </c>
      <c r="S15">
        <v>13</v>
      </c>
      <c r="T15" t="s">
        <v>13</v>
      </c>
      <c r="U15">
        <v>17</v>
      </c>
      <c r="V15" t="s">
        <v>13</v>
      </c>
      <c r="W15">
        <v>6</v>
      </c>
      <c r="X15" t="s">
        <v>13</v>
      </c>
      <c r="Y15">
        <v>2</v>
      </c>
      <c r="AA15">
        <f t="shared" si="0"/>
        <v>189</v>
      </c>
    </row>
    <row r="16" spans="1:27" x14ac:dyDescent="0.35">
      <c r="B16" t="s">
        <v>14</v>
      </c>
      <c r="C16">
        <v>2</v>
      </c>
      <c r="D16" t="s">
        <v>14</v>
      </c>
      <c r="E16">
        <v>1</v>
      </c>
      <c r="F16" t="s">
        <v>14</v>
      </c>
      <c r="G16">
        <v>3</v>
      </c>
      <c r="H16" t="s">
        <v>14</v>
      </c>
      <c r="I16">
        <v>2</v>
      </c>
      <c r="J16" t="s">
        <v>14</v>
      </c>
      <c r="K16">
        <v>0</v>
      </c>
      <c r="L16" s="3" t="s">
        <v>14</v>
      </c>
      <c r="M16">
        <v>4</v>
      </c>
      <c r="N16" t="s">
        <v>14</v>
      </c>
      <c r="O16">
        <v>1</v>
      </c>
      <c r="P16" t="s">
        <v>14</v>
      </c>
      <c r="Q16">
        <v>2</v>
      </c>
      <c r="R16" t="s">
        <v>14</v>
      </c>
      <c r="S16">
        <v>2</v>
      </c>
      <c r="T16" t="s">
        <v>14</v>
      </c>
      <c r="U16">
        <v>1</v>
      </c>
      <c r="V16" t="s">
        <v>14</v>
      </c>
      <c r="W16">
        <v>2</v>
      </c>
      <c r="X16" t="s">
        <v>14</v>
      </c>
      <c r="Y16">
        <v>2</v>
      </c>
      <c r="AA16">
        <f t="shared" si="0"/>
        <v>22</v>
      </c>
    </row>
    <row r="17" spans="2:27" x14ac:dyDescent="0.35">
      <c r="B17" t="s">
        <v>15</v>
      </c>
      <c r="C17">
        <v>0</v>
      </c>
      <c r="D17" t="s">
        <v>15</v>
      </c>
      <c r="E17">
        <v>0</v>
      </c>
      <c r="F17" t="s">
        <v>15</v>
      </c>
      <c r="G17" t="s">
        <v>147</v>
      </c>
      <c r="H17" t="s">
        <v>15</v>
      </c>
      <c r="I17" t="s">
        <v>147</v>
      </c>
      <c r="J17" t="s">
        <v>15</v>
      </c>
      <c r="K17">
        <v>0</v>
      </c>
      <c r="L17" s="4" t="s">
        <v>15</v>
      </c>
      <c r="N17" t="s">
        <v>15</v>
      </c>
      <c r="O17">
        <v>0</v>
      </c>
      <c r="P17" t="s">
        <v>15</v>
      </c>
      <c r="Q17" t="s">
        <v>147</v>
      </c>
      <c r="R17" t="s">
        <v>15</v>
      </c>
      <c r="S17">
        <v>0</v>
      </c>
      <c r="T17" t="s">
        <v>15</v>
      </c>
      <c r="U17">
        <v>0</v>
      </c>
      <c r="V17" t="s">
        <v>15</v>
      </c>
      <c r="X17" t="s">
        <v>15</v>
      </c>
      <c r="AA17">
        <f t="shared" si="0"/>
        <v>0</v>
      </c>
    </row>
    <row r="18" spans="2:27" x14ac:dyDescent="0.35">
      <c r="B18" t="s">
        <v>16</v>
      </c>
      <c r="C18">
        <v>0</v>
      </c>
      <c r="D18" t="s">
        <v>21</v>
      </c>
      <c r="E18">
        <v>91</v>
      </c>
      <c r="F18" t="s">
        <v>16</v>
      </c>
      <c r="G18">
        <v>0</v>
      </c>
      <c r="H18" t="s">
        <v>16</v>
      </c>
      <c r="I18">
        <v>0</v>
      </c>
      <c r="J18" t="s">
        <v>16</v>
      </c>
      <c r="K18">
        <v>0</v>
      </c>
      <c r="L18" s="2" t="s">
        <v>16</v>
      </c>
      <c r="M18" t="s">
        <v>147</v>
      </c>
      <c r="N18" t="s">
        <v>16</v>
      </c>
      <c r="O18">
        <v>0</v>
      </c>
      <c r="P18" t="s">
        <v>16</v>
      </c>
      <c r="Q18" t="s">
        <v>147</v>
      </c>
      <c r="R18" t="s">
        <v>16</v>
      </c>
      <c r="S18">
        <v>0</v>
      </c>
      <c r="T18" t="s">
        <v>16</v>
      </c>
      <c r="U18" t="s">
        <v>147</v>
      </c>
      <c r="X18" t="s">
        <v>16</v>
      </c>
      <c r="Y18">
        <v>0</v>
      </c>
      <c r="AA18">
        <f t="shared" si="0"/>
        <v>91</v>
      </c>
    </row>
    <row r="19" spans="2:27" x14ac:dyDescent="0.35">
      <c r="B19" t="s">
        <v>17</v>
      </c>
      <c r="C19">
        <v>0</v>
      </c>
      <c r="D19" t="s">
        <v>22</v>
      </c>
      <c r="E19">
        <v>242</v>
      </c>
      <c r="F19" t="s">
        <v>17</v>
      </c>
      <c r="G19">
        <v>0</v>
      </c>
      <c r="H19" t="s">
        <v>17</v>
      </c>
      <c r="I19">
        <v>0</v>
      </c>
      <c r="J19" t="s">
        <v>17</v>
      </c>
      <c r="K19">
        <v>0</v>
      </c>
      <c r="L19" s="3" t="s">
        <v>17</v>
      </c>
      <c r="M19" t="s">
        <v>147</v>
      </c>
      <c r="N19" t="s">
        <v>17</v>
      </c>
      <c r="O19">
        <v>0</v>
      </c>
      <c r="P19" t="s">
        <v>17</v>
      </c>
      <c r="Q19" t="s">
        <v>147</v>
      </c>
      <c r="R19" t="s">
        <v>17</v>
      </c>
      <c r="S19">
        <v>0</v>
      </c>
      <c r="T19" t="s">
        <v>17</v>
      </c>
      <c r="U19" t="s">
        <v>147</v>
      </c>
      <c r="X19" t="s">
        <v>17</v>
      </c>
      <c r="Y19">
        <v>0</v>
      </c>
      <c r="AA19">
        <f t="shared" si="0"/>
        <v>242</v>
      </c>
    </row>
    <row r="20" spans="2:27" x14ac:dyDescent="0.35">
      <c r="B20" t="s">
        <v>18</v>
      </c>
      <c r="C20">
        <v>0</v>
      </c>
      <c r="D20" t="s">
        <v>23</v>
      </c>
      <c r="E20">
        <v>1</v>
      </c>
      <c r="F20" t="s">
        <v>18</v>
      </c>
      <c r="G20">
        <v>0</v>
      </c>
      <c r="H20" t="s">
        <v>18</v>
      </c>
      <c r="I20">
        <v>0</v>
      </c>
      <c r="J20" t="s">
        <v>18</v>
      </c>
      <c r="K20">
        <v>0</v>
      </c>
      <c r="L20" s="3" t="s">
        <v>18</v>
      </c>
      <c r="M20" t="s">
        <v>147</v>
      </c>
      <c r="N20" t="s">
        <v>18</v>
      </c>
      <c r="O20">
        <v>0</v>
      </c>
      <c r="P20" t="s">
        <v>18</v>
      </c>
      <c r="Q20" t="s">
        <v>147</v>
      </c>
      <c r="R20" t="s">
        <v>18</v>
      </c>
      <c r="S20">
        <v>0</v>
      </c>
      <c r="T20" t="s">
        <v>18</v>
      </c>
      <c r="U20" t="s">
        <v>147</v>
      </c>
      <c r="X20" t="s">
        <v>18</v>
      </c>
      <c r="Y20">
        <v>0</v>
      </c>
      <c r="AA20">
        <f t="shared" si="0"/>
        <v>1</v>
      </c>
    </row>
    <row r="21" spans="2:27" x14ac:dyDescent="0.35">
      <c r="B21" t="s">
        <v>19</v>
      </c>
      <c r="C21">
        <v>0</v>
      </c>
      <c r="D21" t="s">
        <v>24</v>
      </c>
      <c r="E21">
        <v>48</v>
      </c>
      <c r="F21" t="s">
        <v>19</v>
      </c>
      <c r="G21">
        <v>0</v>
      </c>
      <c r="H21" t="s">
        <v>19</v>
      </c>
      <c r="I21">
        <v>0</v>
      </c>
      <c r="J21" t="s">
        <v>19</v>
      </c>
      <c r="K21">
        <v>0</v>
      </c>
      <c r="L21" s="3" t="s">
        <v>19</v>
      </c>
      <c r="M21" t="s">
        <v>147</v>
      </c>
      <c r="N21" t="s">
        <v>19</v>
      </c>
      <c r="O21">
        <v>0</v>
      </c>
      <c r="P21" t="s">
        <v>19</v>
      </c>
      <c r="Q21" t="s">
        <v>147</v>
      </c>
      <c r="R21" t="s">
        <v>19</v>
      </c>
      <c r="S21">
        <v>0</v>
      </c>
      <c r="T21" t="s">
        <v>19</v>
      </c>
      <c r="U21" t="s">
        <v>147</v>
      </c>
      <c r="X21" t="s">
        <v>19</v>
      </c>
      <c r="Y21">
        <v>0</v>
      </c>
      <c r="AA21">
        <f t="shared" si="0"/>
        <v>48</v>
      </c>
    </row>
    <row r="22" spans="2:27" x14ac:dyDescent="0.35">
      <c r="B22" t="s">
        <v>20</v>
      </c>
      <c r="C22">
        <v>0</v>
      </c>
      <c r="D22" t="s">
        <v>25</v>
      </c>
      <c r="E22">
        <v>11</v>
      </c>
      <c r="F22" t="s">
        <v>20</v>
      </c>
      <c r="G22">
        <v>0</v>
      </c>
      <c r="H22" t="s">
        <v>20</v>
      </c>
      <c r="I22">
        <v>0</v>
      </c>
      <c r="J22" t="s">
        <v>20</v>
      </c>
      <c r="K22">
        <v>0</v>
      </c>
      <c r="L22" s="4" t="s">
        <v>20</v>
      </c>
      <c r="M22" t="s">
        <v>147</v>
      </c>
      <c r="N22" t="s">
        <v>20</v>
      </c>
      <c r="O22">
        <v>0</v>
      </c>
      <c r="P22" t="s">
        <v>20</v>
      </c>
      <c r="Q22" t="s">
        <v>147</v>
      </c>
      <c r="R22" t="s">
        <v>20</v>
      </c>
      <c r="S22">
        <v>0</v>
      </c>
      <c r="T22" t="s">
        <v>20</v>
      </c>
      <c r="U22" t="s">
        <v>147</v>
      </c>
      <c r="X22" t="s">
        <v>20</v>
      </c>
      <c r="Y22">
        <v>0</v>
      </c>
      <c r="AA22">
        <f t="shared" si="0"/>
        <v>11</v>
      </c>
    </row>
    <row r="23" spans="2:27" x14ac:dyDescent="0.35">
      <c r="B23" t="s">
        <v>21</v>
      </c>
      <c r="C23">
        <v>90</v>
      </c>
      <c r="D23" t="s">
        <v>26</v>
      </c>
      <c r="E23">
        <v>75</v>
      </c>
      <c r="F23" t="s">
        <v>21</v>
      </c>
      <c r="G23">
        <v>98</v>
      </c>
      <c r="H23" t="s">
        <v>21</v>
      </c>
      <c r="I23">
        <v>106</v>
      </c>
      <c r="J23" t="s">
        <v>21</v>
      </c>
      <c r="K23">
        <v>96</v>
      </c>
      <c r="L23" s="2" t="s">
        <v>21</v>
      </c>
      <c r="M23">
        <v>88</v>
      </c>
      <c r="N23" t="s">
        <v>21</v>
      </c>
      <c r="O23">
        <v>111</v>
      </c>
      <c r="P23" t="s">
        <v>21</v>
      </c>
      <c r="Q23">
        <v>130</v>
      </c>
      <c r="R23" t="s">
        <v>21</v>
      </c>
      <c r="S23">
        <v>90</v>
      </c>
      <c r="T23" t="s">
        <v>21</v>
      </c>
      <c r="U23">
        <v>93</v>
      </c>
      <c r="V23" t="s">
        <v>21</v>
      </c>
      <c r="W23">
        <v>70</v>
      </c>
      <c r="X23" t="s">
        <v>21</v>
      </c>
      <c r="Y23">
        <v>134</v>
      </c>
      <c r="AA23">
        <f t="shared" si="0"/>
        <v>1181</v>
      </c>
    </row>
    <row r="24" spans="2:27" x14ac:dyDescent="0.35">
      <c r="B24" t="s">
        <v>22</v>
      </c>
      <c r="C24">
        <v>240</v>
      </c>
      <c r="D24" t="s">
        <v>27</v>
      </c>
      <c r="E24">
        <v>558</v>
      </c>
      <c r="F24" t="s">
        <v>22</v>
      </c>
      <c r="G24">
        <v>240</v>
      </c>
      <c r="H24" t="s">
        <v>22</v>
      </c>
      <c r="I24">
        <v>397</v>
      </c>
      <c r="J24" t="s">
        <v>22</v>
      </c>
      <c r="K24">
        <v>246</v>
      </c>
      <c r="L24" s="3" t="s">
        <v>22</v>
      </c>
      <c r="M24">
        <v>317</v>
      </c>
      <c r="N24" t="s">
        <v>22</v>
      </c>
      <c r="O24">
        <v>244</v>
      </c>
      <c r="P24" t="s">
        <v>22</v>
      </c>
      <c r="Q24">
        <v>240</v>
      </c>
      <c r="R24" t="s">
        <v>22</v>
      </c>
      <c r="S24">
        <v>242</v>
      </c>
      <c r="T24" t="s">
        <v>22</v>
      </c>
      <c r="U24">
        <v>244</v>
      </c>
      <c r="V24" t="s">
        <v>22</v>
      </c>
      <c r="W24">
        <v>240</v>
      </c>
      <c r="X24" t="s">
        <v>22</v>
      </c>
      <c r="Y24">
        <v>246</v>
      </c>
      <c r="AA24">
        <f t="shared" si="0"/>
        <v>3454</v>
      </c>
    </row>
    <row r="25" spans="2:27" x14ac:dyDescent="0.35">
      <c r="B25" t="s">
        <v>23</v>
      </c>
      <c r="C25">
        <v>0</v>
      </c>
      <c r="D25" t="s">
        <v>28</v>
      </c>
      <c r="E25">
        <v>12</v>
      </c>
      <c r="F25" t="s">
        <v>23</v>
      </c>
      <c r="G25">
        <v>0</v>
      </c>
      <c r="H25" t="s">
        <v>23</v>
      </c>
      <c r="I25">
        <v>2</v>
      </c>
      <c r="J25" t="s">
        <v>23</v>
      </c>
      <c r="K25">
        <v>1</v>
      </c>
      <c r="L25" s="3" t="s">
        <v>23</v>
      </c>
      <c r="M25" t="s">
        <v>147</v>
      </c>
      <c r="N25" t="s">
        <v>23</v>
      </c>
      <c r="O25">
        <v>12</v>
      </c>
      <c r="P25" t="s">
        <v>23</v>
      </c>
      <c r="Q25">
        <v>0</v>
      </c>
      <c r="R25" t="s">
        <v>23</v>
      </c>
      <c r="S25">
        <v>1</v>
      </c>
      <c r="T25" t="s">
        <v>23</v>
      </c>
      <c r="U25">
        <v>5</v>
      </c>
      <c r="X25" t="s">
        <v>23</v>
      </c>
      <c r="Y25">
        <v>1</v>
      </c>
      <c r="AA25">
        <f t="shared" si="0"/>
        <v>34</v>
      </c>
    </row>
    <row r="26" spans="2:27" x14ac:dyDescent="0.35">
      <c r="B26" t="s">
        <v>24</v>
      </c>
      <c r="C26">
        <v>0</v>
      </c>
      <c r="D26" t="s">
        <v>29</v>
      </c>
      <c r="E26">
        <v>68</v>
      </c>
      <c r="F26" t="s">
        <v>24</v>
      </c>
      <c r="G26">
        <v>0</v>
      </c>
      <c r="H26" t="s">
        <v>24</v>
      </c>
      <c r="I26">
        <v>1</v>
      </c>
      <c r="J26" t="s">
        <v>24</v>
      </c>
      <c r="K26">
        <v>0</v>
      </c>
      <c r="L26" s="3" t="s">
        <v>24</v>
      </c>
      <c r="M26" t="s">
        <v>147</v>
      </c>
      <c r="N26" t="s">
        <v>24</v>
      </c>
      <c r="O26">
        <v>9</v>
      </c>
      <c r="P26" t="s">
        <v>24</v>
      </c>
      <c r="Q26">
        <v>4</v>
      </c>
      <c r="R26" t="s">
        <v>24</v>
      </c>
      <c r="S26">
        <v>9</v>
      </c>
      <c r="T26" t="s">
        <v>24</v>
      </c>
      <c r="U26">
        <v>5</v>
      </c>
      <c r="X26" t="s">
        <v>24</v>
      </c>
      <c r="Y26">
        <v>1</v>
      </c>
      <c r="AA26">
        <f t="shared" si="0"/>
        <v>97</v>
      </c>
    </row>
    <row r="27" spans="2:27" x14ac:dyDescent="0.35">
      <c r="B27" t="s">
        <v>25</v>
      </c>
      <c r="C27">
        <v>0</v>
      </c>
      <c r="D27" t="s">
        <v>30</v>
      </c>
      <c r="E27">
        <v>21</v>
      </c>
      <c r="F27" t="s">
        <v>25</v>
      </c>
      <c r="G27">
        <v>0</v>
      </c>
      <c r="H27" t="s">
        <v>25</v>
      </c>
      <c r="I27">
        <v>0</v>
      </c>
      <c r="J27" t="s">
        <v>25</v>
      </c>
      <c r="K27">
        <v>0</v>
      </c>
      <c r="L27" s="4" t="s">
        <v>25</v>
      </c>
      <c r="M27" t="s">
        <v>147</v>
      </c>
      <c r="N27" t="s">
        <v>25</v>
      </c>
      <c r="O27">
        <v>4</v>
      </c>
      <c r="P27" t="s">
        <v>25</v>
      </c>
      <c r="Q27">
        <v>3</v>
      </c>
      <c r="R27" t="s">
        <v>25</v>
      </c>
      <c r="S27">
        <v>3</v>
      </c>
      <c r="T27" t="s">
        <v>25</v>
      </c>
      <c r="U27">
        <v>1</v>
      </c>
      <c r="X27" t="s">
        <v>25</v>
      </c>
      <c r="Y27">
        <v>1</v>
      </c>
      <c r="AA27">
        <f t="shared" si="0"/>
        <v>33</v>
      </c>
    </row>
    <row r="28" spans="2:27" x14ac:dyDescent="0.35">
      <c r="B28" t="s">
        <v>26</v>
      </c>
      <c r="C28">
        <v>56</v>
      </c>
      <c r="H28" t="s">
        <v>26</v>
      </c>
      <c r="I28">
        <v>84</v>
      </c>
      <c r="J28" t="s">
        <v>26</v>
      </c>
      <c r="K28">
        <v>88</v>
      </c>
      <c r="L28" t="s">
        <v>26</v>
      </c>
      <c r="M28">
        <v>95</v>
      </c>
      <c r="N28" s="2" t="s">
        <v>26</v>
      </c>
      <c r="O28">
        <v>76</v>
      </c>
      <c r="P28" t="s">
        <v>26</v>
      </c>
      <c r="Q28">
        <v>84</v>
      </c>
      <c r="R28" t="s">
        <v>26</v>
      </c>
      <c r="S28">
        <v>141</v>
      </c>
      <c r="T28" t="s">
        <v>26</v>
      </c>
      <c r="U28">
        <v>31</v>
      </c>
      <c r="V28" t="s">
        <v>26</v>
      </c>
      <c r="X28" t="s">
        <v>41</v>
      </c>
      <c r="Z28" t="s">
        <v>26</v>
      </c>
      <c r="AA28">
        <f t="shared" si="0"/>
        <v>655</v>
      </c>
    </row>
    <row r="29" spans="2:27" x14ac:dyDescent="0.35">
      <c r="B29" t="s">
        <v>27</v>
      </c>
      <c r="C29">
        <v>498</v>
      </c>
      <c r="H29" t="s">
        <v>27</v>
      </c>
      <c r="I29" t="s">
        <v>147</v>
      </c>
      <c r="J29" t="s">
        <v>27</v>
      </c>
      <c r="K29">
        <v>576</v>
      </c>
      <c r="L29" t="s">
        <v>27</v>
      </c>
      <c r="M29">
        <v>618</v>
      </c>
      <c r="N29" s="3" t="s">
        <v>27</v>
      </c>
      <c r="O29">
        <v>456</v>
      </c>
      <c r="P29" t="s">
        <v>27</v>
      </c>
      <c r="Q29">
        <v>552</v>
      </c>
      <c r="R29" t="s">
        <v>27</v>
      </c>
      <c r="S29">
        <v>846</v>
      </c>
      <c r="T29" t="s">
        <v>27</v>
      </c>
      <c r="U29">
        <v>147</v>
      </c>
      <c r="V29" t="s">
        <v>27</v>
      </c>
      <c r="X29" t="s">
        <v>42</v>
      </c>
      <c r="Z29" t="s">
        <v>27</v>
      </c>
      <c r="AA29">
        <f t="shared" si="0"/>
        <v>3693</v>
      </c>
    </row>
    <row r="30" spans="2:27" x14ac:dyDescent="0.35">
      <c r="B30" t="s">
        <v>28</v>
      </c>
      <c r="C30">
        <v>0</v>
      </c>
      <c r="H30" t="s">
        <v>28</v>
      </c>
      <c r="I30">
        <v>0</v>
      </c>
      <c r="J30" t="s">
        <v>28</v>
      </c>
      <c r="K30">
        <v>0</v>
      </c>
      <c r="L30" t="s">
        <v>28</v>
      </c>
      <c r="M30">
        <v>0</v>
      </c>
      <c r="N30" s="3" t="s">
        <v>28</v>
      </c>
      <c r="O30">
        <v>2</v>
      </c>
      <c r="P30" t="s">
        <v>28</v>
      </c>
      <c r="Q30">
        <v>5</v>
      </c>
      <c r="R30" t="s">
        <v>28</v>
      </c>
      <c r="S30">
        <v>2</v>
      </c>
      <c r="T30" t="s">
        <v>28</v>
      </c>
      <c r="U30">
        <v>3</v>
      </c>
      <c r="X30" t="s">
        <v>43</v>
      </c>
      <c r="Z30" t="s">
        <v>28</v>
      </c>
      <c r="AA30">
        <f t="shared" si="0"/>
        <v>12</v>
      </c>
    </row>
    <row r="31" spans="2:27" x14ac:dyDescent="0.35">
      <c r="B31" t="s">
        <v>29</v>
      </c>
      <c r="C31">
        <v>0</v>
      </c>
      <c r="F31" t="s">
        <v>29</v>
      </c>
      <c r="G31">
        <v>0</v>
      </c>
      <c r="H31" t="s">
        <v>29</v>
      </c>
      <c r="I31">
        <v>0</v>
      </c>
      <c r="J31" t="s">
        <v>29</v>
      </c>
      <c r="K31">
        <v>0</v>
      </c>
      <c r="L31" s="3" t="s">
        <v>29</v>
      </c>
      <c r="M31">
        <v>1</v>
      </c>
      <c r="N31" t="s">
        <v>29</v>
      </c>
      <c r="O31">
        <v>10</v>
      </c>
      <c r="P31" t="s">
        <v>29</v>
      </c>
      <c r="Q31">
        <v>7</v>
      </c>
      <c r="R31" t="s">
        <v>29</v>
      </c>
      <c r="S31">
        <v>4</v>
      </c>
      <c r="T31" t="s">
        <v>29</v>
      </c>
      <c r="U31">
        <v>5</v>
      </c>
      <c r="X31" t="s">
        <v>29</v>
      </c>
      <c r="Y31">
        <v>1</v>
      </c>
      <c r="AA31">
        <f t="shared" si="0"/>
        <v>28</v>
      </c>
    </row>
    <row r="32" spans="2:27" x14ac:dyDescent="0.35">
      <c r="B32" t="s">
        <v>30</v>
      </c>
      <c r="C32">
        <v>0</v>
      </c>
      <c r="F32" t="s">
        <v>30</v>
      </c>
      <c r="G32">
        <v>0</v>
      </c>
      <c r="H32" t="s">
        <v>30</v>
      </c>
      <c r="I32">
        <v>0</v>
      </c>
      <c r="J32" t="s">
        <v>30</v>
      </c>
      <c r="K32">
        <v>0</v>
      </c>
      <c r="L32" s="4" t="s">
        <v>30</v>
      </c>
      <c r="M32">
        <v>0</v>
      </c>
      <c r="N32" t="s">
        <v>30</v>
      </c>
      <c r="O32">
        <v>1</v>
      </c>
      <c r="P32" t="s">
        <v>30</v>
      </c>
      <c r="Q32">
        <v>5</v>
      </c>
      <c r="R32" t="s">
        <v>30</v>
      </c>
      <c r="S32">
        <v>1</v>
      </c>
      <c r="T32" t="s">
        <v>30</v>
      </c>
      <c r="U32">
        <v>0</v>
      </c>
      <c r="X32" t="s">
        <v>30</v>
      </c>
      <c r="Y32">
        <v>0</v>
      </c>
      <c r="AA32">
        <f t="shared" si="0"/>
        <v>7</v>
      </c>
    </row>
    <row r="33" spans="2:27" x14ac:dyDescent="0.35">
      <c r="B33" t="s">
        <v>31</v>
      </c>
      <c r="C33">
        <v>0</v>
      </c>
      <c r="F33" t="s">
        <v>31</v>
      </c>
      <c r="G33">
        <v>0</v>
      </c>
      <c r="H33" t="s">
        <v>31</v>
      </c>
      <c r="I33">
        <v>0</v>
      </c>
      <c r="J33" t="s">
        <v>31</v>
      </c>
      <c r="K33">
        <v>0</v>
      </c>
      <c r="L33" s="2" t="s">
        <v>31</v>
      </c>
      <c r="M33" t="s">
        <v>147</v>
      </c>
      <c r="N33" t="s">
        <v>31</v>
      </c>
      <c r="O33">
        <v>0</v>
      </c>
      <c r="P33" t="s">
        <v>162</v>
      </c>
      <c r="Q33" t="s">
        <v>147</v>
      </c>
      <c r="R33" t="s">
        <v>31</v>
      </c>
      <c r="S33">
        <v>0</v>
      </c>
      <c r="T33" t="s">
        <v>31</v>
      </c>
      <c r="U33" t="s">
        <v>147</v>
      </c>
      <c r="X33" t="s">
        <v>31</v>
      </c>
      <c r="Y33">
        <v>0</v>
      </c>
      <c r="AA33">
        <f t="shared" si="0"/>
        <v>0</v>
      </c>
    </row>
    <row r="34" spans="2:27" x14ac:dyDescent="0.35">
      <c r="B34" t="s">
        <v>32</v>
      </c>
      <c r="C34">
        <v>0</v>
      </c>
      <c r="F34" t="s">
        <v>32</v>
      </c>
      <c r="G34">
        <v>0</v>
      </c>
      <c r="H34" t="s">
        <v>32</v>
      </c>
      <c r="I34">
        <v>0</v>
      </c>
      <c r="J34" t="s">
        <v>32</v>
      </c>
      <c r="K34">
        <v>0</v>
      </c>
      <c r="L34" s="3" t="s">
        <v>32</v>
      </c>
      <c r="M34" t="s">
        <v>147</v>
      </c>
      <c r="N34" t="s">
        <v>32</v>
      </c>
      <c r="O34">
        <v>0</v>
      </c>
      <c r="P34" t="s">
        <v>32</v>
      </c>
      <c r="Q34" t="s">
        <v>147</v>
      </c>
      <c r="R34" t="s">
        <v>32</v>
      </c>
      <c r="S34">
        <v>0</v>
      </c>
      <c r="T34" t="s">
        <v>32</v>
      </c>
      <c r="U34" t="s">
        <v>147</v>
      </c>
      <c r="X34" t="s">
        <v>32</v>
      </c>
      <c r="Y34">
        <v>0</v>
      </c>
      <c r="AA34">
        <f t="shared" si="0"/>
        <v>0</v>
      </c>
    </row>
    <row r="35" spans="2:27" x14ac:dyDescent="0.35">
      <c r="B35" t="s">
        <v>33</v>
      </c>
      <c r="C35">
        <v>0</v>
      </c>
      <c r="F35" t="s">
        <v>33</v>
      </c>
      <c r="G35">
        <v>0</v>
      </c>
      <c r="H35" t="s">
        <v>33</v>
      </c>
      <c r="I35">
        <v>0</v>
      </c>
      <c r="J35" t="s">
        <v>33</v>
      </c>
      <c r="K35">
        <v>0</v>
      </c>
      <c r="L35" s="3" t="s">
        <v>33</v>
      </c>
      <c r="M35" t="s">
        <v>147</v>
      </c>
      <c r="N35" t="s">
        <v>33</v>
      </c>
      <c r="O35">
        <v>0</v>
      </c>
      <c r="P35" t="s">
        <v>33</v>
      </c>
      <c r="Q35" t="s">
        <v>147</v>
      </c>
      <c r="R35" t="s">
        <v>33</v>
      </c>
      <c r="S35">
        <v>0</v>
      </c>
      <c r="T35" t="s">
        <v>33</v>
      </c>
      <c r="U35" t="s">
        <v>147</v>
      </c>
      <c r="X35" t="s">
        <v>33</v>
      </c>
      <c r="Y35">
        <v>0</v>
      </c>
      <c r="AA35">
        <f t="shared" si="0"/>
        <v>0</v>
      </c>
    </row>
    <row r="36" spans="2:27" x14ac:dyDescent="0.35">
      <c r="B36" t="s">
        <v>34</v>
      </c>
      <c r="C36">
        <v>0</v>
      </c>
      <c r="F36" t="s">
        <v>34</v>
      </c>
      <c r="G36">
        <v>0</v>
      </c>
      <c r="H36" t="s">
        <v>34</v>
      </c>
      <c r="I36">
        <v>0</v>
      </c>
      <c r="J36" t="s">
        <v>34</v>
      </c>
      <c r="K36">
        <v>0</v>
      </c>
      <c r="L36" s="3" t="s">
        <v>34</v>
      </c>
      <c r="M36" t="s">
        <v>147</v>
      </c>
      <c r="N36" t="s">
        <v>34</v>
      </c>
      <c r="O36">
        <v>0</v>
      </c>
      <c r="P36" t="s">
        <v>34</v>
      </c>
      <c r="Q36" t="s">
        <v>147</v>
      </c>
      <c r="R36" t="s">
        <v>34</v>
      </c>
      <c r="S36">
        <v>0</v>
      </c>
      <c r="T36" t="s">
        <v>34</v>
      </c>
      <c r="U36" t="s">
        <v>147</v>
      </c>
      <c r="X36" t="s">
        <v>34</v>
      </c>
      <c r="Y36">
        <v>0</v>
      </c>
      <c r="AA36">
        <f t="shared" si="0"/>
        <v>0</v>
      </c>
    </row>
    <row r="37" spans="2:27" x14ac:dyDescent="0.35">
      <c r="B37" t="s">
        <v>35</v>
      </c>
      <c r="C37">
        <v>832</v>
      </c>
      <c r="D37" t="s">
        <v>35</v>
      </c>
      <c r="E37">
        <v>102</v>
      </c>
      <c r="F37" t="s">
        <v>35</v>
      </c>
      <c r="G37">
        <v>593</v>
      </c>
      <c r="H37" t="s">
        <v>35</v>
      </c>
      <c r="I37">
        <v>150</v>
      </c>
      <c r="J37" t="s">
        <v>35</v>
      </c>
      <c r="K37">
        <v>102</v>
      </c>
      <c r="L37" s="3" t="s">
        <v>35</v>
      </c>
      <c r="M37">
        <v>543</v>
      </c>
      <c r="N37" t="s">
        <v>35</v>
      </c>
      <c r="O37">
        <v>25</v>
      </c>
      <c r="P37" t="s">
        <v>35</v>
      </c>
      <c r="Q37">
        <v>120</v>
      </c>
      <c r="R37" t="s">
        <v>35</v>
      </c>
      <c r="S37">
        <v>69</v>
      </c>
      <c r="T37" t="s">
        <v>35</v>
      </c>
      <c r="U37">
        <v>136</v>
      </c>
      <c r="V37" t="s">
        <v>35</v>
      </c>
      <c r="W37" t="s">
        <v>173</v>
      </c>
      <c r="X37" t="s">
        <v>35</v>
      </c>
      <c r="Y37">
        <v>33</v>
      </c>
      <c r="AA37">
        <f t="shared" si="0"/>
        <v>2705</v>
      </c>
    </row>
    <row r="38" spans="2:27" x14ac:dyDescent="0.35">
      <c r="B38" t="s">
        <v>36</v>
      </c>
      <c r="C38">
        <v>202</v>
      </c>
      <c r="D38" t="s">
        <v>36</v>
      </c>
      <c r="E38">
        <v>70</v>
      </c>
      <c r="F38" t="s">
        <v>36</v>
      </c>
      <c r="G38">
        <v>149</v>
      </c>
      <c r="H38" t="s">
        <v>36</v>
      </c>
      <c r="I38">
        <v>205</v>
      </c>
      <c r="J38" t="s">
        <v>36</v>
      </c>
      <c r="K38">
        <v>293</v>
      </c>
      <c r="L38" s="3" t="s">
        <v>36</v>
      </c>
      <c r="M38">
        <v>127</v>
      </c>
      <c r="N38" t="s">
        <v>36</v>
      </c>
      <c r="O38">
        <v>5</v>
      </c>
      <c r="P38" t="s">
        <v>36</v>
      </c>
      <c r="Q38">
        <v>31</v>
      </c>
      <c r="R38" t="s">
        <v>36</v>
      </c>
      <c r="S38">
        <v>117</v>
      </c>
      <c r="T38" t="s">
        <v>36</v>
      </c>
      <c r="U38">
        <v>8</v>
      </c>
      <c r="V38" t="s">
        <v>36</v>
      </c>
      <c r="W38" t="s">
        <v>174</v>
      </c>
      <c r="X38" t="s">
        <v>36</v>
      </c>
      <c r="Y38">
        <v>28</v>
      </c>
      <c r="AA38">
        <f t="shared" si="0"/>
        <v>1235</v>
      </c>
    </row>
    <row r="39" spans="2:27" x14ac:dyDescent="0.35">
      <c r="B39" t="s">
        <v>37</v>
      </c>
      <c r="C39">
        <v>131</v>
      </c>
      <c r="D39" t="s">
        <v>37</v>
      </c>
      <c r="E39">
        <v>222</v>
      </c>
      <c r="F39" t="s">
        <v>37</v>
      </c>
      <c r="G39">
        <v>877</v>
      </c>
      <c r="H39" t="s">
        <v>37</v>
      </c>
      <c r="I39">
        <v>159</v>
      </c>
      <c r="J39" t="s">
        <v>37</v>
      </c>
      <c r="K39">
        <v>40</v>
      </c>
      <c r="L39" s="3" t="s">
        <v>37</v>
      </c>
      <c r="M39">
        <v>106</v>
      </c>
      <c r="N39" t="s">
        <v>37</v>
      </c>
      <c r="O39" t="s">
        <v>147</v>
      </c>
      <c r="P39" t="s">
        <v>37</v>
      </c>
      <c r="Q39">
        <v>1292</v>
      </c>
      <c r="R39" t="s">
        <v>37</v>
      </c>
      <c r="S39">
        <v>8</v>
      </c>
      <c r="T39" t="s">
        <v>37</v>
      </c>
      <c r="U39">
        <v>33</v>
      </c>
      <c r="V39" t="s">
        <v>37</v>
      </c>
      <c r="W39">
        <v>18</v>
      </c>
      <c r="X39" t="s">
        <v>37</v>
      </c>
      <c r="Y39">
        <v>14</v>
      </c>
      <c r="AA39">
        <f t="shared" si="0"/>
        <v>2900</v>
      </c>
    </row>
    <row r="40" spans="2:27" x14ac:dyDescent="0.35">
      <c r="B40" t="s">
        <v>38</v>
      </c>
      <c r="C40">
        <v>39</v>
      </c>
      <c r="D40" t="s">
        <v>38</v>
      </c>
      <c r="E40">
        <v>206</v>
      </c>
      <c r="F40" t="s">
        <v>38</v>
      </c>
      <c r="G40">
        <v>373</v>
      </c>
      <c r="H40" t="s">
        <v>38</v>
      </c>
      <c r="I40">
        <v>349</v>
      </c>
      <c r="J40" t="s">
        <v>38</v>
      </c>
      <c r="K40">
        <v>137</v>
      </c>
      <c r="L40" s="3" t="s">
        <v>38</v>
      </c>
      <c r="M40">
        <v>28</v>
      </c>
      <c r="N40" t="s">
        <v>38</v>
      </c>
      <c r="O40" t="s">
        <v>147</v>
      </c>
      <c r="P40" t="s">
        <v>38</v>
      </c>
      <c r="Q40">
        <v>560</v>
      </c>
      <c r="R40" t="s">
        <v>38</v>
      </c>
      <c r="S40">
        <v>21</v>
      </c>
      <c r="T40" t="s">
        <v>38</v>
      </c>
      <c r="U40">
        <v>1</v>
      </c>
      <c r="V40" t="s">
        <v>38</v>
      </c>
      <c r="W40">
        <v>2</v>
      </c>
      <c r="X40" t="s">
        <v>38</v>
      </c>
      <c r="Y40">
        <v>11</v>
      </c>
      <c r="AA40">
        <f t="shared" si="0"/>
        <v>1727</v>
      </c>
    </row>
    <row r="41" spans="2:27" x14ac:dyDescent="0.35">
      <c r="B41" t="s">
        <v>39</v>
      </c>
      <c r="C41">
        <v>35</v>
      </c>
      <c r="D41" t="s">
        <v>145</v>
      </c>
      <c r="E41">
        <v>15</v>
      </c>
      <c r="F41" t="s">
        <v>39</v>
      </c>
      <c r="G41">
        <v>33</v>
      </c>
      <c r="H41" t="s">
        <v>39</v>
      </c>
      <c r="I41">
        <v>12</v>
      </c>
      <c r="J41" t="s">
        <v>39</v>
      </c>
      <c r="K41">
        <v>2</v>
      </c>
      <c r="L41" s="3" t="s">
        <v>39</v>
      </c>
      <c r="M41">
        <v>56</v>
      </c>
      <c r="N41" t="s">
        <v>39</v>
      </c>
      <c r="O41">
        <v>15</v>
      </c>
      <c r="P41" t="s">
        <v>39</v>
      </c>
      <c r="Q41">
        <v>22</v>
      </c>
      <c r="R41" t="s">
        <v>39</v>
      </c>
      <c r="S41">
        <v>12</v>
      </c>
      <c r="T41" t="s">
        <v>39</v>
      </c>
      <c r="U41">
        <v>16</v>
      </c>
      <c r="V41" t="s">
        <v>175</v>
      </c>
      <c r="W41">
        <v>6</v>
      </c>
      <c r="X41" t="s">
        <v>39</v>
      </c>
      <c r="Y41">
        <v>8</v>
      </c>
      <c r="AA41">
        <f t="shared" si="0"/>
        <v>232</v>
      </c>
    </row>
    <row r="42" spans="2:27" x14ac:dyDescent="0.35">
      <c r="B42" t="s">
        <v>40</v>
      </c>
      <c r="C42">
        <v>19</v>
      </c>
      <c r="D42" t="s">
        <v>146</v>
      </c>
      <c r="E42">
        <v>25</v>
      </c>
      <c r="F42" t="s">
        <v>40</v>
      </c>
      <c r="G42">
        <v>9</v>
      </c>
      <c r="H42" t="s">
        <v>40</v>
      </c>
      <c r="I42">
        <v>29</v>
      </c>
      <c r="J42" t="s">
        <v>40</v>
      </c>
      <c r="K42">
        <v>19</v>
      </c>
      <c r="L42" s="3" t="s">
        <v>40</v>
      </c>
      <c r="M42">
        <v>25</v>
      </c>
      <c r="N42" t="s">
        <v>40</v>
      </c>
      <c r="O42">
        <v>3</v>
      </c>
      <c r="P42" t="s">
        <v>40</v>
      </c>
      <c r="Q42">
        <v>10</v>
      </c>
      <c r="R42" t="s">
        <v>40</v>
      </c>
      <c r="S42">
        <v>26</v>
      </c>
      <c r="T42" t="s">
        <v>40</v>
      </c>
      <c r="U42">
        <v>2</v>
      </c>
      <c r="V42" t="s">
        <v>176</v>
      </c>
      <c r="X42" t="s">
        <v>40</v>
      </c>
      <c r="Y42">
        <v>5</v>
      </c>
      <c r="AA42">
        <f t="shared" si="0"/>
        <v>172</v>
      </c>
    </row>
    <row r="43" spans="2:27" x14ac:dyDescent="0.35">
      <c r="B43" t="s">
        <v>41</v>
      </c>
      <c r="C43">
        <v>5</v>
      </c>
      <c r="D43" t="s">
        <v>41</v>
      </c>
      <c r="E43">
        <v>75</v>
      </c>
      <c r="F43" t="s">
        <v>41</v>
      </c>
      <c r="G43">
        <v>60</v>
      </c>
      <c r="H43" t="s">
        <v>41</v>
      </c>
      <c r="I43">
        <v>16</v>
      </c>
      <c r="J43" t="s">
        <v>41</v>
      </c>
      <c r="K43">
        <v>2</v>
      </c>
      <c r="L43" s="3" t="s">
        <v>41</v>
      </c>
      <c r="M43">
        <v>13</v>
      </c>
      <c r="N43" t="s">
        <v>41</v>
      </c>
      <c r="O43" t="s">
        <v>147</v>
      </c>
      <c r="P43" t="s">
        <v>41</v>
      </c>
      <c r="Q43">
        <v>109</v>
      </c>
      <c r="R43" t="s">
        <v>41</v>
      </c>
      <c r="S43">
        <v>1</v>
      </c>
      <c r="T43" t="s">
        <v>41</v>
      </c>
      <c r="U43">
        <v>0</v>
      </c>
      <c r="V43" t="s">
        <v>26</v>
      </c>
      <c r="W43">
        <v>127</v>
      </c>
      <c r="X43" t="s">
        <v>41</v>
      </c>
      <c r="Y43">
        <v>5</v>
      </c>
      <c r="AA43">
        <f t="shared" si="0"/>
        <v>413</v>
      </c>
    </row>
    <row r="44" spans="2:27" x14ac:dyDescent="0.35">
      <c r="B44" t="s">
        <v>42</v>
      </c>
      <c r="C44">
        <v>2</v>
      </c>
      <c r="D44" t="s">
        <v>42</v>
      </c>
      <c r="E44">
        <v>74</v>
      </c>
      <c r="F44" t="s">
        <v>42</v>
      </c>
      <c r="G44">
        <v>28</v>
      </c>
      <c r="H44" t="s">
        <v>42</v>
      </c>
      <c r="I44">
        <v>9</v>
      </c>
      <c r="J44" t="s">
        <v>42</v>
      </c>
      <c r="K44">
        <v>5</v>
      </c>
      <c r="L44" s="3" t="s">
        <v>42</v>
      </c>
      <c r="M44">
        <v>2</v>
      </c>
      <c r="N44" t="s">
        <v>42</v>
      </c>
      <c r="O44">
        <v>1</v>
      </c>
      <c r="P44" t="s">
        <v>42</v>
      </c>
      <c r="Q44">
        <v>78</v>
      </c>
      <c r="R44" t="s">
        <v>42</v>
      </c>
      <c r="S44">
        <v>9</v>
      </c>
      <c r="T44" t="s">
        <v>42</v>
      </c>
      <c r="U44">
        <v>2</v>
      </c>
      <c r="V44" t="s">
        <v>27</v>
      </c>
      <c r="W44">
        <v>810</v>
      </c>
      <c r="X44" t="s">
        <v>42</v>
      </c>
      <c r="Y44">
        <v>3</v>
      </c>
      <c r="AA44">
        <f t="shared" si="0"/>
        <v>1023</v>
      </c>
    </row>
    <row r="45" spans="2:27" x14ac:dyDescent="0.35">
      <c r="B45" t="s">
        <v>43</v>
      </c>
      <c r="C45">
        <v>33</v>
      </c>
      <c r="D45" t="s">
        <v>43</v>
      </c>
      <c r="E45">
        <v>12</v>
      </c>
      <c r="F45" t="s">
        <v>43</v>
      </c>
      <c r="G45">
        <v>8</v>
      </c>
      <c r="H45" t="s">
        <v>43</v>
      </c>
      <c r="I45">
        <v>7</v>
      </c>
      <c r="J45" t="s">
        <v>43</v>
      </c>
      <c r="K45">
        <v>1</v>
      </c>
      <c r="L45" s="3" t="s">
        <v>43</v>
      </c>
      <c r="M45">
        <v>33</v>
      </c>
      <c r="N45" t="s">
        <v>43</v>
      </c>
      <c r="O45">
        <v>5</v>
      </c>
      <c r="P45" t="s">
        <v>43</v>
      </c>
      <c r="Q45">
        <v>9</v>
      </c>
      <c r="R45" t="s">
        <v>43</v>
      </c>
      <c r="S45">
        <v>0</v>
      </c>
      <c r="T45" t="s">
        <v>43</v>
      </c>
      <c r="U45">
        <v>6</v>
      </c>
      <c r="V45" t="s">
        <v>28</v>
      </c>
      <c r="W45">
        <v>5</v>
      </c>
      <c r="X45" t="s">
        <v>43</v>
      </c>
      <c r="Y45">
        <v>4</v>
      </c>
      <c r="AA45">
        <f t="shared" si="0"/>
        <v>123</v>
      </c>
    </row>
    <row r="46" spans="2:27" x14ac:dyDescent="0.35">
      <c r="B46" t="s">
        <v>44</v>
      </c>
      <c r="C46">
        <v>17</v>
      </c>
      <c r="D46" t="s">
        <v>44</v>
      </c>
      <c r="E46">
        <v>9</v>
      </c>
      <c r="F46" t="s">
        <v>44</v>
      </c>
      <c r="G46">
        <v>4</v>
      </c>
      <c r="H46" t="s">
        <v>44</v>
      </c>
      <c r="I46">
        <v>5</v>
      </c>
      <c r="J46" t="s">
        <v>44</v>
      </c>
      <c r="K46">
        <v>0</v>
      </c>
      <c r="L46" s="3" t="s">
        <v>44</v>
      </c>
      <c r="M46">
        <v>17</v>
      </c>
      <c r="N46" t="s">
        <v>44</v>
      </c>
      <c r="O46">
        <v>2</v>
      </c>
      <c r="P46" t="s">
        <v>44</v>
      </c>
      <c r="Q46">
        <v>10</v>
      </c>
      <c r="R46" t="s">
        <v>44</v>
      </c>
      <c r="S46">
        <v>0</v>
      </c>
      <c r="T46" t="s">
        <v>44</v>
      </c>
      <c r="U46">
        <v>1</v>
      </c>
      <c r="V46" t="s">
        <v>44</v>
      </c>
      <c r="X46" t="s">
        <v>44</v>
      </c>
      <c r="Y46">
        <v>2</v>
      </c>
      <c r="AA46">
        <f t="shared" si="0"/>
        <v>67</v>
      </c>
    </row>
    <row r="47" spans="2:27" x14ac:dyDescent="0.35">
      <c r="B47" t="s">
        <v>45</v>
      </c>
      <c r="C47">
        <v>6</v>
      </c>
      <c r="D47" t="s">
        <v>45</v>
      </c>
      <c r="E47">
        <v>12</v>
      </c>
      <c r="F47" t="s">
        <v>45</v>
      </c>
      <c r="G47">
        <v>12</v>
      </c>
      <c r="H47" t="s">
        <v>45</v>
      </c>
      <c r="I47">
        <v>2</v>
      </c>
      <c r="J47" t="s">
        <v>45</v>
      </c>
      <c r="K47">
        <v>1</v>
      </c>
      <c r="L47" s="3" t="s">
        <v>45</v>
      </c>
      <c r="M47">
        <v>1</v>
      </c>
      <c r="N47" t="s">
        <v>45</v>
      </c>
      <c r="O47">
        <v>0</v>
      </c>
      <c r="P47" t="s">
        <v>45</v>
      </c>
      <c r="Q47">
        <v>32</v>
      </c>
      <c r="R47" t="s">
        <v>45</v>
      </c>
      <c r="S47">
        <v>0</v>
      </c>
      <c r="T47" t="s">
        <v>45</v>
      </c>
      <c r="U47">
        <v>0</v>
      </c>
      <c r="X47" t="s">
        <v>45</v>
      </c>
      <c r="Y47">
        <v>1</v>
      </c>
      <c r="AA47">
        <f t="shared" si="0"/>
        <v>67</v>
      </c>
    </row>
    <row r="48" spans="2:27" x14ac:dyDescent="0.35">
      <c r="B48" t="s">
        <v>46</v>
      </c>
      <c r="C48">
        <v>3</v>
      </c>
      <c r="D48" t="s">
        <v>46</v>
      </c>
      <c r="E48">
        <v>10</v>
      </c>
      <c r="F48" t="s">
        <v>46</v>
      </c>
      <c r="G48">
        <v>3</v>
      </c>
      <c r="H48" t="s">
        <v>46</v>
      </c>
      <c r="I48">
        <v>0</v>
      </c>
      <c r="J48" t="s">
        <v>46</v>
      </c>
      <c r="K48">
        <v>3</v>
      </c>
      <c r="L48" s="4" t="s">
        <v>46</v>
      </c>
      <c r="M48">
        <v>0</v>
      </c>
      <c r="N48" t="s">
        <v>46</v>
      </c>
      <c r="O48">
        <v>0</v>
      </c>
      <c r="P48" t="s">
        <v>46</v>
      </c>
      <c r="Q48">
        <v>21</v>
      </c>
      <c r="R48" t="s">
        <v>46</v>
      </c>
      <c r="S48">
        <v>0</v>
      </c>
      <c r="T48" t="s">
        <v>46</v>
      </c>
      <c r="U48">
        <v>1</v>
      </c>
      <c r="X48" t="s">
        <v>46</v>
      </c>
      <c r="Y48">
        <v>1</v>
      </c>
      <c r="AA48">
        <f t="shared" si="0"/>
        <v>42</v>
      </c>
    </row>
    <row r="49" spans="2:27" x14ac:dyDescent="0.35">
      <c r="B49" t="s">
        <v>47</v>
      </c>
      <c r="C49">
        <v>4</v>
      </c>
      <c r="D49" t="s">
        <v>47</v>
      </c>
      <c r="E49">
        <v>4</v>
      </c>
      <c r="F49" t="s">
        <v>47</v>
      </c>
      <c r="G49">
        <v>0</v>
      </c>
      <c r="H49" t="s">
        <v>47</v>
      </c>
      <c r="I49">
        <v>0</v>
      </c>
      <c r="J49" t="s">
        <v>47</v>
      </c>
      <c r="K49">
        <v>2</v>
      </c>
      <c r="L49" s="2" t="s">
        <v>47</v>
      </c>
      <c r="M49">
        <v>4</v>
      </c>
      <c r="N49" t="s">
        <v>47</v>
      </c>
      <c r="O49">
        <v>0</v>
      </c>
      <c r="P49" t="s">
        <v>47</v>
      </c>
      <c r="Q49">
        <v>0</v>
      </c>
      <c r="R49" t="s">
        <v>47</v>
      </c>
      <c r="S49">
        <v>3</v>
      </c>
      <c r="T49" t="s">
        <v>47</v>
      </c>
      <c r="U49" t="s">
        <v>166</v>
      </c>
      <c r="V49" t="s">
        <v>47</v>
      </c>
      <c r="X49" t="s">
        <v>47</v>
      </c>
      <c r="Y49" t="s">
        <v>187</v>
      </c>
      <c r="AA49">
        <f t="shared" si="0"/>
        <v>17</v>
      </c>
    </row>
    <row r="50" spans="2:27" x14ac:dyDescent="0.35">
      <c r="B50" t="s">
        <v>48</v>
      </c>
      <c r="C50" t="s">
        <v>49</v>
      </c>
      <c r="D50" t="s">
        <v>48</v>
      </c>
      <c r="E50">
        <v>1347812</v>
      </c>
      <c r="F50" t="s">
        <v>48</v>
      </c>
      <c r="G50">
        <v>0</v>
      </c>
      <c r="H50" t="s">
        <v>48</v>
      </c>
      <c r="I50">
        <v>0</v>
      </c>
      <c r="J50" t="s">
        <v>48</v>
      </c>
      <c r="L50" s="3" t="s">
        <v>48</v>
      </c>
      <c r="M50">
        <v>9287184.5999999996</v>
      </c>
      <c r="N50" t="s">
        <v>48</v>
      </c>
      <c r="O50">
        <v>0</v>
      </c>
      <c r="P50" t="s">
        <v>48</v>
      </c>
      <c r="Q50">
        <v>0</v>
      </c>
      <c r="R50" t="s">
        <v>48</v>
      </c>
      <c r="S50">
        <v>764517</v>
      </c>
      <c r="T50" t="s">
        <v>48</v>
      </c>
      <c r="U50">
        <v>2140000</v>
      </c>
      <c r="V50" t="s">
        <v>48</v>
      </c>
      <c r="X50" t="s">
        <v>48</v>
      </c>
      <c r="Y50">
        <v>789.69</v>
      </c>
      <c r="AA50">
        <f t="shared" si="0"/>
        <v>13540303.289999999</v>
      </c>
    </row>
    <row r="51" spans="2:27" x14ac:dyDescent="0.35">
      <c r="B51" t="s">
        <v>50</v>
      </c>
      <c r="C51">
        <v>5</v>
      </c>
      <c r="D51" t="s">
        <v>50</v>
      </c>
      <c r="F51" t="s">
        <v>50</v>
      </c>
      <c r="G51">
        <v>5</v>
      </c>
      <c r="H51" t="s">
        <v>50</v>
      </c>
      <c r="I51">
        <v>1</v>
      </c>
      <c r="J51" t="s">
        <v>50</v>
      </c>
      <c r="K51">
        <v>5</v>
      </c>
      <c r="L51" s="3" t="s">
        <v>50</v>
      </c>
      <c r="M51">
        <v>9</v>
      </c>
      <c r="N51" t="s">
        <v>50</v>
      </c>
      <c r="O51">
        <v>1</v>
      </c>
      <c r="P51" t="s">
        <v>163</v>
      </c>
      <c r="Q51">
        <v>6</v>
      </c>
      <c r="R51" t="s">
        <v>50</v>
      </c>
      <c r="S51">
        <v>4</v>
      </c>
      <c r="T51" t="s">
        <v>50</v>
      </c>
      <c r="U51" t="s">
        <v>167</v>
      </c>
      <c r="V51" t="s">
        <v>50</v>
      </c>
      <c r="X51" t="s">
        <v>50</v>
      </c>
      <c r="Y51" t="s">
        <v>188</v>
      </c>
      <c r="AA51">
        <f t="shared" si="0"/>
        <v>36</v>
      </c>
    </row>
    <row r="52" spans="2:27" x14ac:dyDescent="0.35">
      <c r="B52" t="s">
        <v>51</v>
      </c>
      <c r="C52" t="s">
        <v>52</v>
      </c>
      <c r="D52" t="s">
        <v>51</v>
      </c>
      <c r="E52">
        <v>275000</v>
      </c>
      <c r="F52" t="s">
        <v>51</v>
      </c>
      <c r="G52">
        <v>121937</v>
      </c>
      <c r="H52" t="s">
        <v>51</v>
      </c>
      <c r="I52">
        <v>0</v>
      </c>
      <c r="J52" t="s">
        <v>51</v>
      </c>
      <c r="L52" s="3" t="s">
        <v>51</v>
      </c>
      <c r="M52">
        <v>244785.87</v>
      </c>
      <c r="N52" t="s">
        <v>51</v>
      </c>
      <c r="O52">
        <v>17500</v>
      </c>
      <c r="P52" t="s">
        <v>51</v>
      </c>
      <c r="Q52">
        <v>45000</v>
      </c>
      <c r="R52" t="s">
        <v>51</v>
      </c>
      <c r="S52">
        <v>197328</v>
      </c>
      <c r="T52" t="s">
        <v>51</v>
      </c>
      <c r="U52">
        <v>35478</v>
      </c>
      <c r="V52" t="s">
        <v>51</v>
      </c>
      <c r="X52" t="s">
        <v>51</v>
      </c>
      <c r="Y52" t="s">
        <v>189</v>
      </c>
      <c r="AA52">
        <f t="shared" si="0"/>
        <v>937028.87</v>
      </c>
    </row>
    <row r="53" spans="2:27" x14ac:dyDescent="0.35">
      <c r="B53" t="s">
        <v>53</v>
      </c>
      <c r="C53">
        <v>0</v>
      </c>
      <c r="D53" t="s">
        <v>53</v>
      </c>
      <c r="E53">
        <v>0</v>
      </c>
      <c r="F53" t="s">
        <v>53</v>
      </c>
      <c r="G53">
        <v>0</v>
      </c>
      <c r="H53" t="s">
        <v>53</v>
      </c>
      <c r="I53">
        <v>0</v>
      </c>
      <c r="J53" t="s">
        <v>53</v>
      </c>
      <c r="L53" s="3" t="s">
        <v>53</v>
      </c>
      <c r="M53">
        <v>0</v>
      </c>
      <c r="N53" t="s">
        <v>53</v>
      </c>
      <c r="O53">
        <v>0</v>
      </c>
      <c r="P53" t="s">
        <v>53</v>
      </c>
      <c r="Q53">
        <v>10</v>
      </c>
      <c r="R53" t="s">
        <v>53</v>
      </c>
      <c r="T53" t="s">
        <v>53</v>
      </c>
      <c r="U53">
        <v>10</v>
      </c>
      <c r="X53" t="s">
        <v>53</v>
      </c>
      <c r="Y53">
        <v>3</v>
      </c>
      <c r="AA53">
        <f t="shared" si="0"/>
        <v>23</v>
      </c>
    </row>
    <row r="54" spans="2:27" x14ac:dyDescent="0.35">
      <c r="B54" t="s">
        <v>54</v>
      </c>
      <c r="C54">
        <v>0</v>
      </c>
      <c r="D54" t="s">
        <v>54</v>
      </c>
      <c r="E54">
        <v>0</v>
      </c>
      <c r="F54" t="s">
        <v>54</v>
      </c>
      <c r="G54">
        <v>0</v>
      </c>
      <c r="H54" t="s">
        <v>54</v>
      </c>
      <c r="I54">
        <v>0</v>
      </c>
      <c r="J54" t="s">
        <v>54</v>
      </c>
      <c r="L54" s="3" t="s">
        <v>54</v>
      </c>
      <c r="M54">
        <v>0</v>
      </c>
      <c r="N54" t="s">
        <v>54</v>
      </c>
      <c r="O54">
        <v>0</v>
      </c>
      <c r="P54" t="s">
        <v>54</v>
      </c>
      <c r="Q54" t="s">
        <v>147</v>
      </c>
      <c r="R54" t="s">
        <v>54</v>
      </c>
      <c r="T54" t="s">
        <v>54</v>
      </c>
      <c r="U54">
        <v>44800</v>
      </c>
      <c r="X54" t="s">
        <v>54</v>
      </c>
      <c r="Y54">
        <v>6549</v>
      </c>
      <c r="AA54">
        <f t="shared" si="0"/>
        <v>51349</v>
      </c>
    </row>
    <row r="55" spans="2:27" x14ac:dyDescent="0.35">
      <c r="B55" t="s">
        <v>55</v>
      </c>
      <c r="C55">
        <v>12</v>
      </c>
      <c r="D55" t="s">
        <v>55</v>
      </c>
      <c r="E55">
        <v>10</v>
      </c>
      <c r="F55" t="s">
        <v>55</v>
      </c>
      <c r="G55">
        <v>7</v>
      </c>
      <c r="H55" t="s">
        <v>55</v>
      </c>
      <c r="I55">
        <v>7</v>
      </c>
      <c r="J55" t="s">
        <v>55</v>
      </c>
      <c r="K55">
        <v>24</v>
      </c>
      <c r="L55" s="2" t="s">
        <v>55</v>
      </c>
      <c r="M55">
        <v>32</v>
      </c>
      <c r="N55" t="s">
        <v>55</v>
      </c>
      <c r="O55">
        <v>14</v>
      </c>
      <c r="P55" t="s">
        <v>55</v>
      </c>
      <c r="Q55">
        <v>12</v>
      </c>
      <c r="R55" t="s">
        <v>55</v>
      </c>
      <c r="S55">
        <v>14</v>
      </c>
      <c r="T55" t="s">
        <v>55</v>
      </c>
      <c r="U55">
        <v>11</v>
      </c>
      <c r="V55" t="s">
        <v>55</v>
      </c>
      <c r="W55">
        <v>9</v>
      </c>
      <c r="X55" t="s">
        <v>55</v>
      </c>
      <c r="Y55">
        <v>19</v>
      </c>
      <c r="AA55">
        <f t="shared" si="0"/>
        <v>171</v>
      </c>
    </row>
    <row r="56" spans="2:27" x14ac:dyDescent="0.35">
      <c r="B56" t="s">
        <v>56</v>
      </c>
      <c r="C56">
        <v>2</v>
      </c>
      <c r="D56" t="s">
        <v>56</v>
      </c>
      <c r="E56">
        <v>1</v>
      </c>
      <c r="F56" t="s">
        <v>56</v>
      </c>
      <c r="G56">
        <v>3</v>
      </c>
      <c r="H56" t="s">
        <v>56</v>
      </c>
      <c r="I56">
        <v>0</v>
      </c>
      <c r="J56" t="s">
        <v>56</v>
      </c>
      <c r="L56" s="3" t="s">
        <v>56</v>
      </c>
      <c r="M56">
        <v>13</v>
      </c>
      <c r="N56" t="s">
        <v>56</v>
      </c>
      <c r="O56">
        <v>5</v>
      </c>
      <c r="P56" t="s">
        <v>56</v>
      </c>
      <c r="Q56">
        <v>12</v>
      </c>
      <c r="R56" t="s">
        <v>56</v>
      </c>
      <c r="S56">
        <v>0</v>
      </c>
      <c r="T56" t="s">
        <v>56</v>
      </c>
      <c r="U56">
        <v>4</v>
      </c>
      <c r="X56" t="s">
        <v>56</v>
      </c>
      <c r="Y56">
        <v>9</v>
      </c>
      <c r="AA56">
        <f t="shared" si="0"/>
        <v>49</v>
      </c>
    </row>
    <row r="57" spans="2:27" x14ac:dyDescent="0.35">
      <c r="B57" t="s">
        <v>57</v>
      </c>
      <c r="C57">
        <v>4</v>
      </c>
      <c r="D57" t="s">
        <v>57</v>
      </c>
      <c r="E57">
        <v>4</v>
      </c>
      <c r="F57" t="s">
        <v>57</v>
      </c>
      <c r="G57">
        <v>0</v>
      </c>
      <c r="H57" t="s">
        <v>57</v>
      </c>
      <c r="I57">
        <v>1</v>
      </c>
      <c r="J57" t="s">
        <v>57</v>
      </c>
      <c r="K57">
        <v>9</v>
      </c>
      <c r="L57" s="3" t="s">
        <v>57</v>
      </c>
      <c r="M57">
        <v>8</v>
      </c>
      <c r="N57" t="s">
        <v>57</v>
      </c>
      <c r="O57">
        <v>0</v>
      </c>
      <c r="P57" t="s">
        <v>57</v>
      </c>
      <c r="Q57">
        <v>1</v>
      </c>
      <c r="R57" t="s">
        <v>57</v>
      </c>
      <c r="S57">
        <v>2</v>
      </c>
      <c r="T57" t="s">
        <v>57</v>
      </c>
      <c r="U57">
        <v>4</v>
      </c>
      <c r="V57" t="s">
        <v>57</v>
      </c>
      <c r="W57">
        <v>2</v>
      </c>
      <c r="X57" t="s">
        <v>57</v>
      </c>
      <c r="Y57">
        <v>1</v>
      </c>
      <c r="AA57">
        <f t="shared" si="0"/>
        <v>36</v>
      </c>
    </row>
    <row r="58" spans="2:27" x14ac:dyDescent="0.35">
      <c r="B58" t="s">
        <v>58</v>
      </c>
      <c r="C58">
        <v>5</v>
      </c>
      <c r="D58" t="s">
        <v>58</v>
      </c>
      <c r="E58">
        <v>3</v>
      </c>
      <c r="F58" t="s">
        <v>58</v>
      </c>
      <c r="G58">
        <v>2</v>
      </c>
      <c r="H58" t="s">
        <v>58</v>
      </c>
      <c r="I58">
        <v>2</v>
      </c>
      <c r="J58" t="s">
        <v>58</v>
      </c>
      <c r="K58">
        <v>9</v>
      </c>
      <c r="L58" s="3" t="s">
        <v>58</v>
      </c>
      <c r="M58">
        <v>8</v>
      </c>
      <c r="N58" t="s">
        <v>58</v>
      </c>
      <c r="O58">
        <v>3</v>
      </c>
      <c r="P58" t="s">
        <v>58</v>
      </c>
      <c r="Q58">
        <v>5</v>
      </c>
      <c r="R58" t="s">
        <v>58</v>
      </c>
      <c r="S58">
        <v>3</v>
      </c>
      <c r="T58" t="s">
        <v>58</v>
      </c>
      <c r="U58">
        <v>4</v>
      </c>
      <c r="V58" t="s">
        <v>58</v>
      </c>
      <c r="W58">
        <v>1</v>
      </c>
      <c r="X58" t="s">
        <v>58</v>
      </c>
      <c r="Y58">
        <v>11</v>
      </c>
      <c r="AA58">
        <f t="shared" si="0"/>
        <v>56</v>
      </c>
    </row>
    <row r="59" spans="2:27" x14ac:dyDescent="0.35">
      <c r="B59" t="s">
        <v>59</v>
      </c>
      <c r="C59">
        <v>6</v>
      </c>
      <c r="D59" t="s">
        <v>59</v>
      </c>
      <c r="E59">
        <v>3</v>
      </c>
      <c r="F59" t="s">
        <v>59</v>
      </c>
      <c r="G59">
        <v>2</v>
      </c>
      <c r="H59" t="s">
        <v>59</v>
      </c>
      <c r="I59">
        <v>1</v>
      </c>
      <c r="J59" t="s">
        <v>59</v>
      </c>
      <c r="K59">
        <v>5</v>
      </c>
      <c r="L59" s="3" t="s">
        <v>59</v>
      </c>
      <c r="M59">
        <v>5</v>
      </c>
      <c r="N59" t="s">
        <v>59</v>
      </c>
      <c r="O59">
        <v>1</v>
      </c>
      <c r="P59" t="s">
        <v>59</v>
      </c>
      <c r="Q59">
        <v>1</v>
      </c>
      <c r="R59" t="s">
        <v>59</v>
      </c>
      <c r="S59">
        <v>5</v>
      </c>
      <c r="T59" t="s">
        <v>59</v>
      </c>
      <c r="U59">
        <v>1</v>
      </c>
      <c r="V59" t="s">
        <v>59</v>
      </c>
      <c r="W59">
        <v>5</v>
      </c>
      <c r="X59" t="s">
        <v>59</v>
      </c>
      <c r="Y59">
        <v>4</v>
      </c>
      <c r="AA59">
        <f t="shared" si="0"/>
        <v>39</v>
      </c>
    </row>
    <row r="60" spans="2:27" x14ac:dyDescent="0.35">
      <c r="B60" t="s">
        <v>60</v>
      </c>
      <c r="C60">
        <v>2</v>
      </c>
      <c r="D60" t="s">
        <v>60</v>
      </c>
      <c r="E60">
        <v>2</v>
      </c>
      <c r="F60" t="s">
        <v>60</v>
      </c>
      <c r="G60">
        <v>3</v>
      </c>
      <c r="H60" t="s">
        <v>60</v>
      </c>
      <c r="I60">
        <v>1</v>
      </c>
      <c r="J60" t="s">
        <v>60</v>
      </c>
      <c r="K60">
        <v>1</v>
      </c>
      <c r="L60" s="3" t="s">
        <v>60</v>
      </c>
      <c r="M60">
        <v>11</v>
      </c>
      <c r="N60" t="s">
        <v>60</v>
      </c>
      <c r="O60">
        <v>2</v>
      </c>
      <c r="P60" t="s">
        <v>60</v>
      </c>
      <c r="Q60">
        <v>5</v>
      </c>
      <c r="R60" t="s">
        <v>60</v>
      </c>
      <c r="S60">
        <v>4</v>
      </c>
      <c r="T60" t="s">
        <v>60</v>
      </c>
      <c r="U60">
        <v>1</v>
      </c>
      <c r="V60" t="s">
        <v>60</v>
      </c>
      <c r="W60">
        <v>1</v>
      </c>
      <c r="X60" t="s">
        <v>60</v>
      </c>
      <c r="Y60">
        <v>2</v>
      </c>
      <c r="AA60">
        <f t="shared" si="0"/>
        <v>35</v>
      </c>
    </row>
    <row r="61" spans="2:27" x14ac:dyDescent="0.35">
      <c r="B61" t="s">
        <v>61</v>
      </c>
      <c r="C61">
        <v>8</v>
      </c>
      <c r="D61" t="s">
        <v>61</v>
      </c>
      <c r="E61">
        <v>7</v>
      </c>
      <c r="F61" t="s">
        <v>61</v>
      </c>
      <c r="G61">
        <v>5</v>
      </c>
      <c r="H61" t="s">
        <v>61</v>
      </c>
      <c r="I61">
        <v>7</v>
      </c>
      <c r="J61" t="s">
        <v>61</v>
      </c>
      <c r="K61">
        <v>35</v>
      </c>
      <c r="L61" s="3" t="s">
        <v>61</v>
      </c>
      <c r="M61">
        <v>8</v>
      </c>
      <c r="N61" t="s">
        <v>61</v>
      </c>
      <c r="O61">
        <v>1</v>
      </c>
      <c r="P61" t="s">
        <v>61</v>
      </c>
      <c r="Q61">
        <v>9</v>
      </c>
      <c r="R61" t="s">
        <v>61</v>
      </c>
      <c r="S61">
        <v>6</v>
      </c>
      <c r="T61" t="s">
        <v>61</v>
      </c>
      <c r="U61">
        <v>5</v>
      </c>
      <c r="X61" t="s">
        <v>61</v>
      </c>
      <c r="Y61">
        <v>6</v>
      </c>
      <c r="AA61">
        <f t="shared" si="0"/>
        <v>97</v>
      </c>
    </row>
    <row r="62" spans="2:27" x14ac:dyDescent="0.35">
      <c r="B62" t="s">
        <v>62</v>
      </c>
      <c r="C62">
        <v>8</v>
      </c>
      <c r="D62" t="s">
        <v>62</v>
      </c>
      <c r="E62">
        <v>2</v>
      </c>
      <c r="F62" t="s">
        <v>62</v>
      </c>
      <c r="G62">
        <v>0</v>
      </c>
      <c r="H62" t="s">
        <v>62</v>
      </c>
      <c r="I62">
        <v>0</v>
      </c>
      <c r="J62" t="s">
        <v>62</v>
      </c>
      <c r="K62">
        <v>5</v>
      </c>
      <c r="L62" s="3" t="s">
        <v>62</v>
      </c>
      <c r="M62">
        <v>8</v>
      </c>
      <c r="N62" t="s">
        <v>62</v>
      </c>
      <c r="O62">
        <v>2</v>
      </c>
      <c r="P62" t="s">
        <v>62</v>
      </c>
      <c r="Q62">
        <v>3</v>
      </c>
      <c r="R62" t="s">
        <v>62</v>
      </c>
      <c r="S62">
        <v>1</v>
      </c>
      <c r="T62" t="s">
        <v>62</v>
      </c>
      <c r="U62">
        <v>5</v>
      </c>
      <c r="X62" t="s">
        <v>62</v>
      </c>
      <c r="Y62">
        <v>0</v>
      </c>
      <c r="AA62">
        <f t="shared" si="0"/>
        <v>34</v>
      </c>
    </row>
    <row r="63" spans="2:27" x14ac:dyDescent="0.35">
      <c r="B63" t="s">
        <v>63</v>
      </c>
      <c r="C63">
        <v>0</v>
      </c>
      <c r="D63" t="s">
        <v>63</v>
      </c>
      <c r="E63">
        <v>8</v>
      </c>
      <c r="F63" t="s">
        <v>63</v>
      </c>
      <c r="G63">
        <v>2</v>
      </c>
      <c r="H63" t="s">
        <v>63</v>
      </c>
      <c r="I63">
        <v>0</v>
      </c>
      <c r="J63" t="s">
        <v>63</v>
      </c>
      <c r="L63" s="3" t="s">
        <v>63</v>
      </c>
      <c r="M63">
        <v>3</v>
      </c>
      <c r="N63" t="s">
        <v>63</v>
      </c>
      <c r="O63">
        <v>0</v>
      </c>
      <c r="P63" t="s">
        <v>63</v>
      </c>
      <c r="Q63">
        <v>1</v>
      </c>
      <c r="R63" t="s">
        <v>63</v>
      </c>
      <c r="S63">
        <v>1</v>
      </c>
      <c r="T63" t="s">
        <v>63</v>
      </c>
      <c r="U63">
        <v>7</v>
      </c>
      <c r="X63" t="s">
        <v>63</v>
      </c>
      <c r="Y63">
        <v>1</v>
      </c>
      <c r="AA63">
        <f t="shared" si="0"/>
        <v>23</v>
      </c>
    </row>
    <row r="64" spans="2:27" x14ac:dyDescent="0.35">
      <c r="B64" t="s">
        <v>64</v>
      </c>
      <c r="C64">
        <v>0</v>
      </c>
      <c r="D64" t="s">
        <v>64</v>
      </c>
      <c r="E64">
        <v>2</v>
      </c>
      <c r="F64" t="s">
        <v>64</v>
      </c>
      <c r="G64">
        <v>0</v>
      </c>
      <c r="H64" t="s">
        <v>64</v>
      </c>
      <c r="I64">
        <v>0</v>
      </c>
      <c r="J64" t="s">
        <v>64</v>
      </c>
      <c r="L64" s="3" t="s">
        <v>64</v>
      </c>
      <c r="M64">
        <v>0</v>
      </c>
      <c r="N64" t="s">
        <v>64</v>
      </c>
      <c r="O64">
        <v>0</v>
      </c>
      <c r="P64" t="s">
        <v>64</v>
      </c>
      <c r="Q64">
        <v>4</v>
      </c>
      <c r="R64" t="s">
        <v>64</v>
      </c>
      <c r="S64">
        <v>0</v>
      </c>
      <c r="T64" t="s">
        <v>64</v>
      </c>
      <c r="U64">
        <v>3</v>
      </c>
      <c r="X64" t="s">
        <v>64</v>
      </c>
      <c r="Y64">
        <v>11</v>
      </c>
      <c r="AA64">
        <f t="shared" si="0"/>
        <v>20</v>
      </c>
    </row>
    <row r="65" spans="2:27" x14ac:dyDescent="0.35">
      <c r="B65" t="s">
        <v>65</v>
      </c>
      <c r="C65">
        <v>19</v>
      </c>
      <c r="D65" t="s">
        <v>65</v>
      </c>
      <c r="E65">
        <v>0</v>
      </c>
      <c r="F65" t="s">
        <v>65</v>
      </c>
      <c r="G65">
        <v>5</v>
      </c>
      <c r="H65" t="s">
        <v>65</v>
      </c>
      <c r="I65">
        <v>7</v>
      </c>
      <c r="J65" t="s">
        <v>65</v>
      </c>
      <c r="L65" s="3" t="s">
        <v>65</v>
      </c>
      <c r="M65">
        <v>16</v>
      </c>
      <c r="N65" t="s">
        <v>65</v>
      </c>
      <c r="O65">
        <v>5</v>
      </c>
      <c r="P65" t="s">
        <v>65</v>
      </c>
      <c r="Q65">
        <v>7</v>
      </c>
      <c r="R65" t="s">
        <v>65</v>
      </c>
      <c r="S65">
        <v>13</v>
      </c>
      <c r="T65" t="s">
        <v>65</v>
      </c>
      <c r="U65">
        <v>2</v>
      </c>
      <c r="X65" t="s">
        <v>65</v>
      </c>
      <c r="Y65">
        <v>3</v>
      </c>
      <c r="AA65">
        <f t="shared" si="0"/>
        <v>77</v>
      </c>
    </row>
    <row r="66" spans="2:27" x14ac:dyDescent="0.35">
      <c r="B66" t="s">
        <v>66</v>
      </c>
      <c r="C66">
        <v>0</v>
      </c>
      <c r="D66" t="s">
        <v>66</v>
      </c>
      <c r="E66">
        <v>0</v>
      </c>
      <c r="F66" t="s">
        <v>66</v>
      </c>
      <c r="G66">
        <v>0</v>
      </c>
      <c r="H66" t="s">
        <v>66</v>
      </c>
      <c r="I66">
        <v>2</v>
      </c>
      <c r="J66" t="s">
        <v>66</v>
      </c>
      <c r="L66" s="3" t="s">
        <v>66</v>
      </c>
      <c r="M66">
        <v>3</v>
      </c>
      <c r="N66" t="s">
        <v>66</v>
      </c>
      <c r="O66">
        <v>1</v>
      </c>
      <c r="P66" t="s">
        <v>66</v>
      </c>
      <c r="Q66">
        <v>2</v>
      </c>
      <c r="R66" t="s">
        <v>66</v>
      </c>
      <c r="S66">
        <v>0</v>
      </c>
      <c r="T66" t="s">
        <v>66</v>
      </c>
      <c r="U66">
        <v>1</v>
      </c>
      <c r="X66" t="s">
        <v>66</v>
      </c>
      <c r="Y66">
        <v>0</v>
      </c>
      <c r="AA66">
        <f t="shared" si="0"/>
        <v>9</v>
      </c>
    </row>
    <row r="67" spans="2:27" x14ac:dyDescent="0.35">
      <c r="B67" t="s">
        <v>67</v>
      </c>
      <c r="C67">
        <v>15</v>
      </c>
      <c r="D67" t="s">
        <v>67</v>
      </c>
      <c r="E67">
        <v>7</v>
      </c>
      <c r="F67" t="s">
        <v>67</v>
      </c>
      <c r="G67">
        <v>4</v>
      </c>
      <c r="H67" t="s">
        <v>67</v>
      </c>
      <c r="I67">
        <v>5</v>
      </c>
      <c r="J67" t="s">
        <v>67</v>
      </c>
      <c r="L67" s="3" t="s">
        <v>67</v>
      </c>
      <c r="M67">
        <v>14</v>
      </c>
      <c r="N67" t="s">
        <v>67</v>
      </c>
      <c r="O67">
        <v>6</v>
      </c>
      <c r="P67" t="s">
        <v>67</v>
      </c>
      <c r="Q67">
        <v>3</v>
      </c>
      <c r="R67" t="s">
        <v>67</v>
      </c>
      <c r="S67">
        <v>9</v>
      </c>
      <c r="T67" t="s">
        <v>67</v>
      </c>
      <c r="U67">
        <v>5</v>
      </c>
      <c r="X67" t="s">
        <v>67</v>
      </c>
      <c r="Y67">
        <v>12</v>
      </c>
      <c r="AA67">
        <f t="shared" si="0"/>
        <v>80</v>
      </c>
    </row>
    <row r="68" spans="2:27" x14ac:dyDescent="0.35">
      <c r="B68" t="s">
        <v>68</v>
      </c>
      <c r="C68">
        <v>2</v>
      </c>
      <c r="D68" t="s">
        <v>68</v>
      </c>
      <c r="E68">
        <v>2</v>
      </c>
      <c r="F68" t="s">
        <v>68</v>
      </c>
      <c r="G68">
        <v>2</v>
      </c>
      <c r="H68" t="s">
        <v>68</v>
      </c>
      <c r="I68">
        <v>0</v>
      </c>
      <c r="J68" t="s">
        <v>68</v>
      </c>
      <c r="L68" s="3" t="s">
        <v>68</v>
      </c>
      <c r="M68">
        <v>3</v>
      </c>
      <c r="N68" t="s">
        <v>68</v>
      </c>
      <c r="O68">
        <v>0</v>
      </c>
      <c r="P68" t="s">
        <v>68</v>
      </c>
      <c r="Q68">
        <v>2</v>
      </c>
      <c r="R68" t="s">
        <v>68</v>
      </c>
      <c r="S68">
        <v>2</v>
      </c>
      <c r="T68" t="s">
        <v>68</v>
      </c>
      <c r="U68">
        <v>4</v>
      </c>
      <c r="X68" t="s">
        <v>68</v>
      </c>
      <c r="Y68">
        <v>2</v>
      </c>
      <c r="AA68">
        <f t="shared" si="0"/>
        <v>19</v>
      </c>
    </row>
    <row r="69" spans="2:27" x14ac:dyDescent="0.35">
      <c r="B69" t="s">
        <v>69</v>
      </c>
      <c r="C69">
        <v>2</v>
      </c>
      <c r="D69" t="s">
        <v>69</v>
      </c>
      <c r="E69">
        <v>1</v>
      </c>
      <c r="F69" t="s">
        <v>69</v>
      </c>
      <c r="G69">
        <v>1</v>
      </c>
      <c r="H69" t="s">
        <v>69</v>
      </c>
      <c r="I69">
        <v>0</v>
      </c>
      <c r="J69" t="s">
        <v>69</v>
      </c>
      <c r="L69" s="3" t="s">
        <v>69</v>
      </c>
      <c r="M69">
        <v>5</v>
      </c>
      <c r="N69" t="s">
        <v>69</v>
      </c>
      <c r="O69">
        <v>0</v>
      </c>
      <c r="P69" t="s">
        <v>69</v>
      </c>
      <c r="Q69">
        <v>5</v>
      </c>
      <c r="R69" t="s">
        <v>69</v>
      </c>
      <c r="S69">
        <v>2</v>
      </c>
      <c r="T69" t="s">
        <v>69</v>
      </c>
      <c r="U69">
        <v>1</v>
      </c>
      <c r="X69" t="s">
        <v>69</v>
      </c>
      <c r="Y69">
        <v>0</v>
      </c>
      <c r="AA69">
        <f t="shared" si="0"/>
        <v>17</v>
      </c>
    </row>
    <row r="70" spans="2:27" x14ac:dyDescent="0.35">
      <c r="B70" t="s">
        <v>70</v>
      </c>
      <c r="C70">
        <v>1</v>
      </c>
      <c r="D70" t="s">
        <v>70</v>
      </c>
      <c r="E70">
        <v>1</v>
      </c>
      <c r="F70" t="s">
        <v>70</v>
      </c>
      <c r="G70">
        <v>0</v>
      </c>
      <c r="H70" t="s">
        <v>70</v>
      </c>
      <c r="I70">
        <v>0</v>
      </c>
      <c r="J70" t="s">
        <v>70</v>
      </c>
      <c r="L70" s="3" t="s">
        <v>70</v>
      </c>
      <c r="M70">
        <v>0</v>
      </c>
      <c r="N70" t="s">
        <v>70</v>
      </c>
      <c r="O70">
        <v>0</v>
      </c>
      <c r="P70" t="s">
        <v>70</v>
      </c>
      <c r="Q70">
        <v>1</v>
      </c>
      <c r="R70" t="s">
        <v>70</v>
      </c>
      <c r="S70">
        <v>0</v>
      </c>
      <c r="T70" t="s">
        <v>70</v>
      </c>
      <c r="U70">
        <v>1</v>
      </c>
      <c r="X70" t="s">
        <v>70</v>
      </c>
      <c r="Y70">
        <v>1</v>
      </c>
      <c r="AA70">
        <f t="shared" ref="AA70:AA133" si="1">SUM(C70,E70,G70,I70,K70,M70,O70,Q70,S70,U70,W70,Y70)</f>
        <v>5</v>
      </c>
    </row>
    <row r="71" spans="2:27" x14ac:dyDescent="0.35">
      <c r="B71" t="s">
        <v>71</v>
      </c>
      <c r="C71">
        <v>1</v>
      </c>
      <c r="D71" t="s">
        <v>71</v>
      </c>
      <c r="E71">
        <v>1</v>
      </c>
      <c r="F71" t="s">
        <v>71</v>
      </c>
      <c r="G71">
        <v>0</v>
      </c>
      <c r="H71" t="s">
        <v>71</v>
      </c>
      <c r="I71">
        <v>0</v>
      </c>
      <c r="J71" t="s">
        <v>71</v>
      </c>
      <c r="L71" s="3" t="s">
        <v>71</v>
      </c>
      <c r="M71">
        <v>0</v>
      </c>
      <c r="N71" t="s">
        <v>71</v>
      </c>
      <c r="O71">
        <v>1</v>
      </c>
      <c r="P71" t="s">
        <v>71</v>
      </c>
      <c r="Q71">
        <v>6</v>
      </c>
      <c r="R71" t="s">
        <v>71</v>
      </c>
      <c r="S71">
        <v>0</v>
      </c>
      <c r="T71" t="s">
        <v>71</v>
      </c>
      <c r="U71">
        <v>1</v>
      </c>
      <c r="X71" t="s">
        <v>71</v>
      </c>
      <c r="Y71">
        <v>4</v>
      </c>
      <c r="AA71">
        <f t="shared" si="1"/>
        <v>14</v>
      </c>
    </row>
    <row r="72" spans="2:27" x14ac:dyDescent="0.35">
      <c r="B72" t="s">
        <v>72</v>
      </c>
      <c r="C72">
        <v>15</v>
      </c>
      <c r="D72" t="s">
        <v>72</v>
      </c>
      <c r="E72">
        <v>3</v>
      </c>
      <c r="F72" t="s">
        <v>72</v>
      </c>
      <c r="G72">
        <v>0</v>
      </c>
      <c r="H72" t="s">
        <v>72</v>
      </c>
      <c r="I72">
        <v>0</v>
      </c>
      <c r="J72" t="s">
        <v>72</v>
      </c>
      <c r="L72" s="3" t="s">
        <v>72</v>
      </c>
      <c r="M72">
        <v>5</v>
      </c>
      <c r="N72" t="s">
        <v>72</v>
      </c>
      <c r="O72">
        <v>1</v>
      </c>
      <c r="P72" t="s">
        <v>72</v>
      </c>
      <c r="Q72">
        <v>1</v>
      </c>
      <c r="R72" t="s">
        <v>72</v>
      </c>
      <c r="S72">
        <v>4</v>
      </c>
      <c r="T72" t="s">
        <v>72</v>
      </c>
      <c r="U72">
        <v>4</v>
      </c>
      <c r="X72" t="s">
        <v>72</v>
      </c>
      <c r="Y72">
        <v>0</v>
      </c>
      <c r="AA72">
        <f t="shared" si="1"/>
        <v>33</v>
      </c>
    </row>
    <row r="73" spans="2:27" x14ac:dyDescent="0.35">
      <c r="B73" t="s">
        <v>73</v>
      </c>
      <c r="C73">
        <v>0.4</v>
      </c>
      <c r="D73" t="s">
        <v>73</v>
      </c>
      <c r="E73">
        <v>0</v>
      </c>
      <c r="F73" t="s">
        <v>73</v>
      </c>
      <c r="G73">
        <v>0.54500000000000004</v>
      </c>
      <c r="H73" t="s">
        <v>73</v>
      </c>
      <c r="I73">
        <v>0</v>
      </c>
      <c r="J73" t="s">
        <v>73</v>
      </c>
      <c r="L73" s="3" t="s">
        <v>73</v>
      </c>
      <c r="M73">
        <v>1.2789999999999999</v>
      </c>
      <c r="N73" t="s">
        <v>73</v>
      </c>
      <c r="O73">
        <v>1</v>
      </c>
      <c r="P73" t="s">
        <v>73</v>
      </c>
      <c r="Q73">
        <v>1.37</v>
      </c>
      <c r="R73" t="s">
        <v>73</v>
      </c>
      <c r="S73">
        <v>0.5</v>
      </c>
      <c r="T73" t="s">
        <v>73</v>
      </c>
      <c r="U73">
        <v>4437</v>
      </c>
      <c r="X73" t="s">
        <v>73</v>
      </c>
      <c r="Y73">
        <v>0</v>
      </c>
      <c r="AA73">
        <f t="shared" si="1"/>
        <v>4442.0940000000001</v>
      </c>
    </row>
    <row r="74" spans="2:27" x14ac:dyDescent="0.35">
      <c r="B74" t="s">
        <v>74</v>
      </c>
      <c r="C74">
        <v>0.75</v>
      </c>
      <c r="D74" t="s">
        <v>74</v>
      </c>
      <c r="E74">
        <v>0.57999999999999996</v>
      </c>
      <c r="F74" t="s">
        <v>74</v>
      </c>
      <c r="G74">
        <v>0.38800000000000001</v>
      </c>
      <c r="H74" t="s">
        <v>74</v>
      </c>
      <c r="I74">
        <v>0.58299999999999996</v>
      </c>
      <c r="J74" t="s">
        <v>74</v>
      </c>
      <c r="L74" s="3" t="s">
        <v>74</v>
      </c>
      <c r="M74">
        <v>0.78048780487804881</v>
      </c>
      <c r="N74" t="s">
        <v>74</v>
      </c>
      <c r="O74">
        <v>0.93333333333333335</v>
      </c>
      <c r="P74" t="s">
        <v>74</v>
      </c>
      <c r="Q74">
        <v>1</v>
      </c>
      <c r="R74" t="s">
        <v>74</v>
      </c>
      <c r="S74">
        <v>1.0769230769230769</v>
      </c>
      <c r="T74" t="s">
        <v>74</v>
      </c>
      <c r="U74" t="s">
        <v>168</v>
      </c>
      <c r="V74" t="s">
        <v>74</v>
      </c>
      <c r="W74">
        <v>1.5</v>
      </c>
      <c r="X74" t="s">
        <v>74</v>
      </c>
      <c r="Y74" t="s">
        <v>190</v>
      </c>
      <c r="AA74">
        <f t="shared" si="1"/>
        <v>7.591744215134459</v>
      </c>
    </row>
    <row r="75" spans="2:27" x14ac:dyDescent="0.35">
      <c r="B75" t="s">
        <v>75</v>
      </c>
      <c r="C75">
        <v>500</v>
      </c>
      <c r="D75" t="s">
        <v>75</v>
      </c>
      <c r="E75">
        <v>2604</v>
      </c>
      <c r="F75" t="s">
        <v>75</v>
      </c>
      <c r="G75">
        <v>84</v>
      </c>
      <c r="H75" t="s">
        <v>75</v>
      </c>
      <c r="I75" t="s">
        <v>147</v>
      </c>
      <c r="J75" t="s">
        <v>75</v>
      </c>
      <c r="L75" s="3" t="s">
        <v>75</v>
      </c>
      <c r="M75">
        <v>4214</v>
      </c>
      <c r="N75" t="s">
        <v>75</v>
      </c>
      <c r="O75">
        <v>540</v>
      </c>
      <c r="P75" t="s">
        <v>75</v>
      </c>
      <c r="Q75">
        <v>708</v>
      </c>
      <c r="R75" t="s">
        <v>75</v>
      </c>
      <c r="S75">
        <v>869</v>
      </c>
      <c r="T75" t="s">
        <v>75</v>
      </c>
      <c r="U75">
        <v>2819</v>
      </c>
      <c r="V75" t="s">
        <v>75</v>
      </c>
      <c r="W75">
        <v>52</v>
      </c>
      <c r="X75" t="s">
        <v>75</v>
      </c>
      <c r="Y75">
        <v>73</v>
      </c>
      <c r="AA75">
        <f t="shared" si="1"/>
        <v>12463</v>
      </c>
    </row>
    <row r="76" spans="2:27" x14ac:dyDescent="0.35">
      <c r="B76" t="s">
        <v>76</v>
      </c>
      <c r="C76">
        <v>2</v>
      </c>
      <c r="D76" t="s">
        <v>76</v>
      </c>
      <c r="E76">
        <v>9</v>
      </c>
      <c r="F76" t="s">
        <v>76</v>
      </c>
      <c r="G76">
        <v>0</v>
      </c>
      <c r="H76" t="s">
        <v>76</v>
      </c>
      <c r="I76">
        <v>0</v>
      </c>
      <c r="J76" t="s">
        <v>76</v>
      </c>
      <c r="K76">
        <v>11</v>
      </c>
      <c r="L76" s="3" t="s">
        <v>76</v>
      </c>
      <c r="M76">
        <v>6</v>
      </c>
      <c r="N76" t="s">
        <v>76</v>
      </c>
      <c r="O76">
        <v>0</v>
      </c>
      <c r="P76" t="s">
        <v>76</v>
      </c>
      <c r="Q76">
        <v>6</v>
      </c>
      <c r="R76" t="s">
        <v>76</v>
      </c>
      <c r="S76">
        <v>2</v>
      </c>
      <c r="T76" t="s">
        <v>76</v>
      </c>
      <c r="U76">
        <v>7</v>
      </c>
      <c r="V76" t="s">
        <v>76</v>
      </c>
      <c r="X76" t="s">
        <v>76</v>
      </c>
      <c r="Y76">
        <v>1</v>
      </c>
      <c r="AA76">
        <f t="shared" si="1"/>
        <v>44</v>
      </c>
    </row>
    <row r="77" spans="2:27" x14ac:dyDescent="0.35">
      <c r="B77" t="s">
        <v>77</v>
      </c>
      <c r="C77">
        <v>4.5333333333333332</v>
      </c>
      <c r="D77" t="s">
        <v>77</v>
      </c>
      <c r="E77">
        <v>11.85</v>
      </c>
      <c r="F77" t="s">
        <v>77</v>
      </c>
      <c r="G77">
        <v>2.11</v>
      </c>
      <c r="H77" t="s">
        <v>77</v>
      </c>
      <c r="I77">
        <v>17.25</v>
      </c>
      <c r="J77" t="s">
        <v>77</v>
      </c>
      <c r="K77">
        <v>12.5</v>
      </c>
      <c r="L77" s="4" t="s">
        <v>77</v>
      </c>
      <c r="M77">
        <v>4.63</v>
      </c>
      <c r="N77" t="s">
        <v>77</v>
      </c>
      <c r="O77">
        <v>4.5999999999999996</v>
      </c>
      <c r="P77" t="s">
        <v>164</v>
      </c>
      <c r="Q77">
        <v>6.85</v>
      </c>
      <c r="R77" t="s">
        <v>77</v>
      </c>
      <c r="S77">
        <v>7.3809523809523814</v>
      </c>
      <c r="T77" t="s">
        <v>77</v>
      </c>
      <c r="U77">
        <v>9.9410000000000007</v>
      </c>
      <c r="V77" t="s">
        <v>77</v>
      </c>
      <c r="W77">
        <v>3.6666666666666665</v>
      </c>
      <c r="X77" t="s">
        <v>77</v>
      </c>
      <c r="Y77">
        <v>6.36</v>
      </c>
      <c r="AA77">
        <f t="shared" si="1"/>
        <v>91.671952380952391</v>
      </c>
    </row>
    <row r="78" spans="2:27" x14ac:dyDescent="0.35">
      <c r="B78" t="s">
        <v>78</v>
      </c>
      <c r="C78">
        <v>0</v>
      </c>
      <c r="D78" t="s">
        <v>78</v>
      </c>
      <c r="E78">
        <v>1</v>
      </c>
      <c r="F78" t="s">
        <v>78</v>
      </c>
      <c r="G78" t="s">
        <v>147</v>
      </c>
      <c r="H78" t="s">
        <v>78</v>
      </c>
      <c r="I78">
        <v>0</v>
      </c>
      <c r="J78" t="s">
        <v>78</v>
      </c>
      <c r="K78">
        <v>24</v>
      </c>
      <c r="L78" s="2" t="s">
        <v>78</v>
      </c>
      <c r="M78">
        <v>5</v>
      </c>
      <c r="N78" t="s">
        <v>78</v>
      </c>
      <c r="O78">
        <v>12</v>
      </c>
      <c r="P78" t="s">
        <v>78</v>
      </c>
      <c r="Q78">
        <v>1</v>
      </c>
      <c r="R78" t="s">
        <v>78</v>
      </c>
      <c r="S78">
        <v>14</v>
      </c>
      <c r="T78" t="s">
        <v>78</v>
      </c>
      <c r="X78" t="s">
        <v>78</v>
      </c>
      <c r="Y78">
        <v>5</v>
      </c>
      <c r="AA78">
        <f t="shared" si="1"/>
        <v>62</v>
      </c>
    </row>
    <row r="79" spans="2:27" x14ac:dyDescent="0.35">
      <c r="B79" t="s">
        <v>79</v>
      </c>
      <c r="C79">
        <v>0</v>
      </c>
      <c r="D79" t="s">
        <v>79</v>
      </c>
      <c r="E79">
        <v>0</v>
      </c>
      <c r="F79" t="s">
        <v>79</v>
      </c>
      <c r="G79" t="s">
        <v>147</v>
      </c>
      <c r="H79" t="s">
        <v>79</v>
      </c>
      <c r="I79">
        <v>0</v>
      </c>
      <c r="J79" t="s">
        <v>79</v>
      </c>
      <c r="L79" s="3" t="s">
        <v>79</v>
      </c>
      <c r="M79">
        <v>4</v>
      </c>
      <c r="N79" t="s">
        <v>79</v>
      </c>
      <c r="O79">
        <v>4</v>
      </c>
      <c r="P79" t="s">
        <v>79</v>
      </c>
      <c r="Q79">
        <v>1</v>
      </c>
      <c r="R79" t="s">
        <v>79</v>
      </c>
      <c r="S79">
        <v>0</v>
      </c>
      <c r="T79" t="s">
        <v>79</v>
      </c>
      <c r="X79" t="s">
        <v>79</v>
      </c>
      <c r="Y79">
        <v>0</v>
      </c>
      <c r="AA79">
        <f t="shared" si="1"/>
        <v>9</v>
      </c>
    </row>
    <row r="80" spans="2:27" x14ac:dyDescent="0.35">
      <c r="B80" t="s">
        <v>80</v>
      </c>
      <c r="C80">
        <v>0</v>
      </c>
      <c r="D80" t="s">
        <v>80</v>
      </c>
      <c r="E80">
        <v>1</v>
      </c>
      <c r="F80" t="s">
        <v>80</v>
      </c>
      <c r="G80" t="s">
        <v>147</v>
      </c>
      <c r="H80" t="s">
        <v>80</v>
      </c>
      <c r="I80">
        <v>0</v>
      </c>
      <c r="J80" t="s">
        <v>80</v>
      </c>
      <c r="K80">
        <v>9</v>
      </c>
      <c r="L80" s="3" t="s">
        <v>80</v>
      </c>
      <c r="M80">
        <v>3</v>
      </c>
      <c r="N80" t="s">
        <v>80</v>
      </c>
      <c r="O80">
        <v>0</v>
      </c>
      <c r="P80" t="s">
        <v>80</v>
      </c>
      <c r="Q80">
        <v>0</v>
      </c>
      <c r="R80" t="s">
        <v>80</v>
      </c>
      <c r="S80">
        <v>2</v>
      </c>
      <c r="T80" t="s">
        <v>80</v>
      </c>
      <c r="V80" t="s">
        <v>80</v>
      </c>
      <c r="W80">
        <v>5</v>
      </c>
      <c r="X80" t="s">
        <v>80</v>
      </c>
      <c r="Y80">
        <v>0</v>
      </c>
      <c r="AA80">
        <f t="shared" si="1"/>
        <v>20</v>
      </c>
    </row>
    <row r="81" spans="2:27" x14ac:dyDescent="0.35">
      <c r="B81" t="s">
        <v>81</v>
      </c>
      <c r="C81">
        <v>0</v>
      </c>
      <c r="D81" t="s">
        <v>81</v>
      </c>
      <c r="E81">
        <v>0</v>
      </c>
      <c r="F81" t="s">
        <v>81</v>
      </c>
      <c r="G81" t="s">
        <v>147</v>
      </c>
      <c r="H81" t="s">
        <v>81</v>
      </c>
      <c r="I81">
        <v>0</v>
      </c>
      <c r="J81" t="s">
        <v>81</v>
      </c>
      <c r="K81">
        <v>9</v>
      </c>
      <c r="L81" s="3" t="s">
        <v>81</v>
      </c>
      <c r="M81">
        <v>2</v>
      </c>
      <c r="N81" t="s">
        <v>81</v>
      </c>
      <c r="O81">
        <v>2</v>
      </c>
      <c r="P81" t="s">
        <v>81</v>
      </c>
      <c r="Q81">
        <v>0</v>
      </c>
      <c r="R81" t="s">
        <v>81</v>
      </c>
      <c r="S81">
        <v>3</v>
      </c>
      <c r="T81" t="s">
        <v>81</v>
      </c>
      <c r="V81" t="s">
        <v>81</v>
      </c>
      <c r="W81">
        <v>5</v>
      </c>
      <c r="X81" t="s">
        <v>81</v>
      </c>
      <c r="Y81">
        <v>4</v>
      </c>
      <c r="AA81">
        <f t="shared" si="1"/>
        <v>25</v>
      </c>
    </row>
    <row r="82" spans="2:27" x14ac:dyDescent="0.35">
      <c r="B82" t="s">
        <v>82</v>
      </c>
      <c r="C82">
        <v>0</v>
      </c>
      <c r="D82" t="s">
        <v>82</v>
      </c>
      <c r="E82">
        <v>0</v>
      </c>
      <c r="F82" t="s">
        <v>82</v>
      </c>
      <c r="G82" t="s">
        <v>147</v>
      </c>
      <c r="H82" t="s">
        <v>82</v>
      </c>
      <c r="I82">
        <v>0</v>
      </c>
      <c r="J82" t="s">
        <v>82</v>
      </c>
      <c r="K82">
        <v>5</v>
      </c>
      <c r="L82" s="3" t="s">
        <v>82</v>
      </c>
      <c r="M82">
        <v>0</v>
      </c>
      <c r="N82" t="s">
        <v>82</v>
      </c>
      <c r="O82">
        <v>1</v>
      </c>
      <c r="P82" t="s">
        <v>82</v>
      </c>
      <c r="Q82">
        <v>0</v>
      </c>
      <c r="R82" t="s">
        <v>82</v>
      </c>
      <c r="S82">
        <v>5</v>
      </c>
      <c r="T82" t="s">
        <v>82</v>
      </c>
      <c r="V82" t="s">
        <v>82</v>
      </c>
      <c r="W82">
        <v>1</v>
      </c>
      <c r="X82" t="s">
        <v>82</v>
      </c>
      <c r="Y82">
        <v>1</v>
      </c>
      <c r="AA82">
        <f t="shared" si="1"/>
        <v>13</v>
      </c>
    </row>
    <row r="83" spans="2:27" x14ac:dyDescent="0.35">
      <c r="B83" t="s">
        <v>83</v>
      </c>
      <c r="C83">
        <v>0</v>
      </c>
      <c r="D83" t="s">
        <v>83</v>
      </c>
      <c r="E83">
        <v>0</v>
      </c>
      <c r="F83" t="s">
        <v>83</v>
      </c>
      <c r="G83" t="s">
        <v>147</v>
      </c>
      <c r="H83" t="s">
        <v>83</v>
      </c>
      <c r="I83">
        <v>0</v>
      </c>
      <c r="J83" t="s">
        <v>83</v>
      </c>
      <c r="K83">
        <v>1</v>
      </c>
      <c r="L83" s="3" t="s">
        <v>83</v>
      </c>
      <c r="M83">
        <v>0</v>
      </c>
      <c r="N83" t="s">
        <v>83</v>
      </c>
      <c r="O83">
        <v>1</v>
      </c>
      <c r="P83" t="s">
        <v>83</v>
      </c>
      <c r="Q83">
        <v>1</v>
      </c>
      <c r="R83" t="s">
        <v>83</v>
      </c>
      <c r="S83">
        <v>4</v>
      </c>
      <c r="T83" t="s">
        <v>83</v>
      </c>
      <c r="V83" t="s">
        <v>83</v>
      </c>
      <c r="W83">
        <v>1</v>
      </c>
      <c r="X83" t="s">
        <v>83</v>
      </c>
      <c r="Y83">
        <v>0</v>
      </c>
      <c r="AA83">
        <f t="shared" si="1"/>
        <v>8</v>
      </c>
    </row>
    <row r="84" spans="2:27" x14ac:dyDescent="0.35">
      <c r="B84" t="s">
        <v>84</v>
      </c>
      <c r="C84">
        <v>0</v>
      </c>
      <c r="D84" t="s">
        <v>84</v>
      </c>
      <c r="E84">
        <v>0</v>
      </c>
      <c r="F84" t="s">
        <v>84</v>
      </c>
      <c r="G84" t="s">
        <v>147</v>
      </c>
      <c r="H84" t="s">
        <v>84</v>
      </c>
      <c r="I84">
        <v>0</v>
      </c>
      <c r="J84" t="s">
        <v>84</v>
      </c>
      <c r="K84">
        <v>35</v>
      </c>
      <c r="L84" s="3" t="s">
        <v>84</v>
      </c>
      <c r="M84">
        <v>3</v>
      </c>
      <c r="N84" t="s">
        <v>84</v>
      </c>
      <c r="O84">
        <v>1</v>
      </c>
      <c r="P84" t="s">
        <v>84</v>
      </c>
      <c r="Q84">
        <v>1</v>
      </c>
      <c r="R84" t="s">
        <v>84</v>
      </c>
      <c r="S84">
        <v>1</v>
      </c>
      <c r="T84" t="s">
        <v>84</v>
      </c>
      <c r="X84" t="s">
        <v>84</v>
      </c>
      <c r="Y84">
        <v>2</v>
      </c>
      <c r="AA84">
        <f t="shared" si="1"/>
        <v>43</v>
      </c>
    </row>
    <row r="85" spans="2:27" x14ac:dyDescent="0.35">
      <c r="B85" t="s">
        <v>85</v>
      </c>
      <c r="C85">
        <v>0</v>
      </c>
      <c r="D85" t="s">
        <v>85</v>
      </c>
      <c r="E85">
        <v>0</v>
      </c>
      <c r="F85" t="s">
        <v>85</v>
      </c>
      <c r="G85" t="s">
        <v>147</v>
      </c>
      <c r="H85" t="s">
        <v>85</v>
      </c>
      <c r="I85">
        <v>0</v>
      </c>
      <c r="J85" t="s">
        <v>85</v>
      </c>
      <c r="K85">
        <v>5</v>
      </c>
      <c r="L85" s="3" t="s">
        <v>85</v>
      </c>
      <c r="M85">
        <v>1</v>
      </c>
      <c r="N85" t="s">
        <v>85</v>
      </c>
      <c r="O85">
        <v>1</v>
      </c>
      <c r="P85" t="s">
        <v>85</v>
      </c>
      <c r="Q85">
        <v>0</v>
      </c>
      <c r="R85" t="s">
        <v>85</v>
      </c>
      <c r="S85">
        <v>1</v>
      </c>
      <c r="T85" t="s">
        <v>85</v>
      </c>
      <c r="X85" t="s">
        <v>85</v>
      </c>
      <c r="Y85">
        <v>0</v>
      </c>
      <c r="AA85">
        <f t="shared" si="1"/>
        <v>8</v>
      </c>
    </row>
    <row r="86" spans="2:27" x14ac:dyDescent="0.35">
      <c r="B86" t="s">
        <v>86</v>
      </c>
      <c r="C86">
        <v>0</v>
      </c>
      <c r="D86" t="s">
        <v>86</v>
      </c>
      <c r="E86">
        <v>0</v>
      </c>
      <c r="F86" t="s">
        <v>86</v>
      </c>
      <c r="G86" t="s">
        <v>147</v>
      </c>
      <c r="H86" t="s">
        <v>86</v>
      </c>
      <c r="I86">
        <v>0</v>
      </c>
      <c r="J86" t="s">
        <v>86</v>
      </c>
      <c r="L86" s="3" t="s">
        <v>86</v>
      </c>
      <c r="M86">
        <v>2</v>
      </c>
      <c r="N86" t="s">
        <v>86</v>
      </c>
      <c r="O86">
        <v>0</v>
      </c>
      <c r="P86" t="s">
        <v>86</v>
      </c>
      <c r="Q86">
        <v>0</v>
      </c>
      <c r="R86" t="s">
        <v>86</v>
      </c>
      <c r="S86">
        <v>1</v>
      </c>
      <c r="T86" t="s">
        <v>86</v>
      </c>
      <c r="X86" t="s">
        <v>86</v>
      </c>
      <c r="Y86">
        <v>2</v>
      </c>
      <c r="AA86">
        <f t="shared" si="1"/>
        <v>5</v>
      </c>
    </row>
    <row r="87" spans="2:27" x14ac:dyDescent="0.35">
      <c r="B87" t="s">
        <v>87</v>
      </c>
      <c r="C87">
        <v>0</v>
      </c>
      <c r="D87" t="s">
        <v>87</v>
      </c>
      <c r="E87">
        <v>1</v>
      </c>
      <c r="F87" t="s">
        <v>87</v>
      </c>
      <c r="G87" t="s">
        <v>147</v>
      </c>
      <c r="H87" t="s">
        <v>87</v>
      </c>
      <c r="I87">
        <v>0</v>
      </c>
      <c r="J87" t="s">
        <v>87</v>
      </c>
      <c r="L87" s="3" t="s">
        <v>87</v>
      </c>
      <c r="M87">
        <v>0</v>
      </c>
      <c r="N87" t="s">
        <v>87</v>
      </c>
      <c r="O87">
        <v>0</v>
      </c>
      <c r="P87" t="s">
        <v>87</v>
      </c>
      <c r="Q87">
        <v>0</v>
      </c>
      <c r="R87" t="s">
        <v>87</v>
      </c>
      <c r="S87">
        <v>0</v>
      </c>
      <c r="T87" t="s">
        <v>87</v>
      </c>
      <c r="X87" t="s">
        <v>87</v>
      </c>
      <c r="Y87">
        <v>3</v>
      </c>
      <c r="AA87">
        <f t="shared" si="1"/>
        <v>4</v>
      </c>
    </row>
    <row r="88" spans="2:27" x14ac:dyDescent="0.35">
      <c r="B88" t="s">
        <v>88</v>
      </c>
      <c r="C88">
        <v>0</v>
      </c>
      <c r="D88" t="s">
        <v>88</v>
      </c>
      <c r="E88">
        <v>0</v>
      </c>
      <c r="F88" t="s">
        <v>88</v>
      </c>
      <c r="G88" t="s">
        <v>147</v>
      </c>
      <c r="H88" t="s">
        <v>88</v>
      </c>
      <c r="I88">
        <v>0</v>
      </c>
      <c r="J88" t="s">
        <v>88</v>
      </c>
      <c r="L88" s="3" t="s">
        <v>88</v>
      </c>
      <c r="M88">
        <v>3</v>
      </c>
      <c r="N88" t="s">
        <v>88</v>
      </c>
      <c r="O88">
        <v>2</v>
      </c>
      <c r="P88" t="s">
        <v>88</v>
      </c>
      <c r="Q88">
        <v>1</v>
      </c>
      <c r="R88" t="s">
        <v>88</v>
      </c>
      <c r="S88">
        <v>13</v>
      </c>
      <c r="T88" t="s">
        <v>88</v>
      </c>
      <c r="X88" t="s">
        <v>88</v>
      </c>
      <c r="Y88">
        <v>0</v>
      </c>
      <c r="AA88">
        <f t="shared" si="1"/>
        <v>19</v>
      </c>
    </row>
    <row r="89" spans="2:27" x14ac:dyDescent="0.35">
      <c r="B89" t="s">
        <v>89</v>
      </c>
      <c r="C89">
        <v>0</v>
      </c>
      <c r="D89" t="s">
        <v>89</v>
      </c>
      <c r="E89">
        <v>0</v>
      </c>
      <c r="F89" t="s">
        <v>89</v>
      </c>
      <c r="G89" t="s">
        <v>147</v>
      </c>
      <c r="H89" t="s">
        <v>89</v>
      </c>
      <c r="I89">
        <v>0</v>
      </c>
      <c r="J89" t="s">
        <v>89</v>
      </c>
      <c r="K89">
        <v>2</v>
      </c>
      <c r="L89" s="3" t="s">
        <v>89</v>
      </c>
      <c r="M89">
        <v>0</v>
      </c>
      <c r="N89" t="s">
        <v>89</v>
      </c>
      <c r="O89">
        <v>0</v>
      </c>
      <c r="P89" t="s">
        <v>89</v>
      </c>
      <c r="Q89">
        <v>0</v>
      </c>
      <c r="R89" t="s">
        <v>89</v>
      </c>
      <c r="S89">
        <v>0</v>
      </c>
      <c r="T89" t="s">
        <v>89</v>
      </c>
      <c r="X89" t="s">
        <v>89</v>
      </c>
      <c r="Y89">
        <v>0</v>
      </c>
      <c r="AA89">
        <f t="shared" si="1"/>
        <v>2</v>
      </c>
    </row>
    <row r="90" spans="2:27" x14ac:dyDescent="0.35">
      <c r="B90" t="s">
        <v>90</v>
      </c>
      <c r="C90">
        <v>0</v>
      </c>
      <c r="D90" t="s">
        <v>90</v>
      </c>
      <c r="E90">
        <v>0</v>
      </c>
      <c r="F90" t="s">
        <v>90</v>
      </c>
      <c r="G90" t="s">
        <v>147</v>
      </c>
      <c r="H90" t="s">
        <v>90</v>
      </c>
      <c r="I90">
        <v>0</v>
      </c>
      <c r="J90" t="s">
        <v>90</v>
      </c>
      <c r="K90">
        <v>23</v>
      </c>
      <c r="L90" s="3" t="s">
        <v>90</v>
      </c>
      <c r="M90">
        <v>3</v>
      </c>
      <c r="N90" t="s">
        <v>90</v>
      </c>
      <c r="O90">
        <v>0</v>
      </c>
      <c r="P90" t="s">
        <v>90</v>
      </c>
      <c r="Q90">
        <v>0</v>
      </c>
      <c r="R90" t="s">
        <v>90</v>
      </c>
      <c r="S90">
        <v>9</v>
      </c>
      <c r="T90" t="s">
        <v>90</v>
      </c>
      <c r="X90" t="s">
        <v>90</v>
      </c>
      <c r="Y90">
        <v>3</v>
      </c>
      <c r="AA90">
        <f t="shared" si="1"/>
        <v>38</v>
      </c>
    </row>
    <row r="91" spans="2:27" x14ac:dyDescent="0.35">
      <c r="B91" t="s">
        <v>91</v>
      </c>
      <c r="C91">
        <v>0</v>
      </c>
      <c r="D91" t="s">
        <v>91</v>
      </c>
      <c r="E91">
        <v>0</v>
      </c>
      <c r="F91" t="s">
        <v>91</v>
      </c>
      <c r="G91" t="s">
        <v>147</v>
      </c>
      <c r="H91" t="s">
        <v>91</v>
      </c>
      <c r="I91">
        <v>0</v>
      </c>
      <c r="J91" t="s">
        <v>91</v>
      </c>
      <c r="K91">
        <v>13</v>
      </c>
      <c r="L91" s="3" t="s">
        <v>91</v>
      </c>
      <c r="M91">
        <v>0</v>
      </c>
      <c r="N91" t="s">
        <v>91</v>
      </c>
      <c r="O91">
        <v>0</v>
      </c>
      <c r="P91" t="s">
        <v>91</v>
      </c>
      <c r="Q91">
        <v>1</v>
      </c>
      <c r="R91" t="s">
        <v>91</v>
      </c>
      <c r="S91">
        <v>2</v>
      </c>
      <c r="T91" t="s">
        <v>91</v>
      </c>
      <c r="X91" t="s">
        <v>91</v>
      </c>
      <c r="Y91">
        <v>2</v>
      </c>
      <c r="AA91">
        <f t="shared" si="1"/>
        <v>18</v>
      </c>
    </row>
    <row r="92" spans="2:27" x14ac:dyDescent="0.35">
      <c r="B92" t="s">
        <v>92</v>
      </c>
      <c r="C92">
        <v>0</v>
      </c>
      <c r="D92" t="s">
        <v>92</v>
      </c>
      <c r="E92">
        <v>0</v>
      </c>
      <c r="F92" t="s">
        <v>92</v>
      </c>
      <c r="G92" t="s">
        <v>147</v>
      </c>
      <c r="H92" t="s">
        <v>92</v>
      </c>
      <c r="I92">
        <v>0</v>
      </c>
      <c r="J92" t="s">
        <v>92</v>
      </c>
      <c r="K92">
        <v>2</v>
      </c>
      <c r="L92" s="3" t="s">
        <v>92</v>
      </c>
      <c r="M92">
        <v>2</v>
      </c>
      <c r="N92" t="s">
        <v>92</v>
      </c>
      <c r="O92">
        <v>0</v>
      </c>
      <c r="P92" t="s">
        <v>92</v>
      </c>
      <c r="Q92">
        <v>0</v>
      </c>
      <c r="R92" t="s">
        <v>92</v>
      </c>
      <c r="S92">
        <v>2</v>
      </c>
      <c r="T92" t="s">
        <v>92</v>
      </c>
      <c r="X92" t="s">
        <v>92</v>
      </c>
      <c r="Y92">
        <v>0</v>
      </c>
      <c r="AA92">
        <f t="shared" si="1"/>
        <v>6</v>
      </c>
    </row>
    <row r="93" spans="2:27" x14ac:dyDescent="0.35">
      <c r="B93" t="s">
        <v>93</v>
      </c>
      <c r="C93">
        <v>0</v>
      </c>
      <c r="D93" t="s">
        <v>93</v>
      </c>
      <c r="E93">
        <v>0.05</v>
      </c>
      <c r="F93" t="s">
        <v>93</v>
      </c>
      <c r="G93" t="s">
        <v>147</v>
      </c>
      <c r="H93" t="s">
        <v>93</v>
      </c>
      <c r="I93">
        <v>0</v>
      </c>
      <c r="J93" t="s">
        <v>93</v>
      </c>
      <c r="K93" t="s">
        <v>156</v>
      </c>
      <c r="L93" s="4" t="s">
        <v>93</v>
      </c>
      <c r="M93">
        <v>0.12</v>
      </c>
      <c r="N93" t="s">
        <v>93</v>
      </c>
      <c r="O93">
        <v>0.8</v>
      </c>
      <c r="P93" t="s">
        <v>93</v>
      </c>
      <c r="Q93">
        <v>1</v>
      </c>
      <c r="R93" t="s">
        <v>93</v>
      </c>
      <c r="S93">
        <v>1.0769230769230769</v>
      </c>
      <c r="T93" t="s">
        <v>93</v>
      </c>
      <c r="X93" t="s">
        <v>93</v>
      </c>
      <c r="Y93" t="s">
        <v>191</v>
      </c>
      <c r="AA93">
        <f t="shared" si="1"/>
        <v>3.0469230769230768</v>
      </c>
    </row>
    <row r="94" spans="2:27" x14ac:dyDescent="0.35">
      <c r="B94" t="s">
        <v>94</v>
      </c>
      <c r="C94">
        <v>14</v>
      </c>
      <c r="D94" t="s">
        <v>94</v>
      </c>
      <c r="E94">
        <v>5</v>
      </c>
      <c r="F94" t="s">
        <v>94</v>
      </c>
      <c r="G94">
        <v>11</v>
      </c>
      <c r="H94" t="s">
        <v>94</v>
      </c>
      <c r="I94">
        <v>7</v>
      </c>
      <c r="J94" t="s">
        <v>94</v>
      </c>
      <c r="L94" s="2" t="s">
        <v>94</v>
      </c>
      <c r="M94">
        <v>50</v>
      </c>
      <c r="N94" t="s">
        <v>94</v>
      </c>
      <c r="O94">
        <v>7</v>
      </c>
      <c r="P94" t="s">
        <v>94</v>
      </c>
      <c r="Q94">
        <v>6</v>
      </c>
      <c r="R94" t="s">
        <v>94</v>
      </c>
      <c r="S94">
        <v>1</v>
      </c>
      <c r="T94" t="s">
        <v>94</v>
      </c>
      <c r="U94">
        <v>5</v>
      </c>
      <c r="X94" t="s">
        <v>94</v>
      </c>
      <c r="Y94">
        <v>8</v>
      </c>
      <c r="AA94">
        <f t="shared" si="1"/>
        <v>114</v>
      </c>
    </row>
    <row r="95" spans="2:27" x14ac:dyDescent="0.35">
      <c r="B95" t="s">
        <v>95</v>
      </c>
      <c r="C95">
        <v>3</v>
      </c>
      <c r="D95" t="s">
        <v>95</v>
      </c>
      <c r="E95">
        <v>2</v>
      </c>
      <c r="F95" t="s">
        <v>95</v>
      </c>
      <c r="G95">
        <v>10</v>
      </c>
      <c r="H95" t="s">
        <v>95</v>
      </c>
      <c r="I95">
        <v>6</v>
      </c>
      <c r="J95" t="s">
        <v>95</v>
      </c>
      <c r="L95" s="3" t="s">
        <v>95</v>
      </c>
      <c r="M95">
        <v>19</v>
      </c>
      <c r="N95" t="s">
        <v>95</v>
      </c>
      <c r="O95">
        <v>0</v>
      </c>
      <c r="P95" t="s">
        <v>95</v>
      </c>
      <c r="Q95">
        <v>6</v>
      </c>
      <c r="R95" t="s">
        <v>95</v>
      </c>
      <c r="S95">
        <v>0</v>
      </c>
      <c r="T95" t="s">
        <v>95</v>
      </c>
      <c r="U95">
        <v>5</v>
      </c>
      <c r="X95" t="s">
        <v>95</v>
      </c>
      <c r="Y95">
        <v>3</v>
      </c>
      <c r="AA95">
        <f t="shared" si="1"/>
        <v>54</v>
      </c>
    </row>
    <row r="96" spans="2:27" x14ac:dyDescent="0.35">
      <c r="B96" t="s">
        <v>96</v>
      </c>
      <c r="C96">
        <v>3</v>
      </c>
      <c r="D96" t="s">
        <v>96</v>
      </c>
      <c r="E96">
        <v>0</v>
      </c>
      <c r="F96" t="s">
        <v>96</v>
      </c>
      <c r="G96">
        <v>0</v>
      </c>
      <c r="H96" t="s">
        <v>96</v>
      </c>
      <c r="I96">
        <v>1</v>
      </c>
      <c r="J96" t="s">
        <v>96</v>
      </c>
      <c r="L96" s="3" t="s">
        <v>96</v>
      </c>
      <c r="M96">
        <v>2</v>
      </c>
      <c r="N96" t="s">
        <v>96</v>
      </c>
      <c r="O96">
        <v>0</v>
      </c>
      <c r="P96" t="s">
        <v>96</v>
      </c>
      <c r="Q96">
        <v>0</v>
      </c>
      <c r="R96" t="s">
        <v>96</v>
      </c>
      <c r="S96">
        <v>0</v>
      </c>
      <c r="T96" t="s">
        <v>96</v>
      </c>
      <c r="U96">
        <v>0</v>
      </c>
      <c r="X96" t="s">
        <v>96</v>
      </c>
      <c r="Y96">
        <v>0</v>
      </c>
      <c r="AA96">
        <f t="shared" si="1"/>
        <v>6</v>
      </c>
    </row>
    <row r="97" spans="2:27" x14ac:dyDescent="0.35">
      <c r="B97" t="s">
        <v>97</v>
      </c>
      <c r="C97">
        <v>0</v>
      </c>
      <c r="D97" t="s">
        <v>97</v>
      </c>
      <c r="E97">
        <v>1</v>
      </c>
      <c r="F97" t="s">
        <v>97</v>
      </c>
      <c r="G97">
        <v>0</v>
      </c>
      <c r="H97" t="s">
        <v>97</v>
      </c>
      <c r="I97">
        <v>0</v>
      </c>
      <c r="J97" t="s">
        <v>97</v>
      </c>
      <c r="L97" s="3" t="s">
        <v>97</v>
      </c>
      <c r="M97">
        <v>0</v>
      </c>
      <c r="N97" t="s">
        <v>97</v>
      </c>
      <c r="O97">
        <v>0</v>
      </c>
      <c r="P97" t="s">
        <v>97</v>
      </c>
      <c r="Q97">
        <v>0</v>
      </c>
      <c r="R97" t="s">
        <v>97</v>
      </c>
      <c r="S97">
        <v>0</v>
      </c>
      <c r="T97" t="s">
        <v>97</v>
      </c>
      <c r="U97">
        <v>0</v>
      </c>
      <c r="X97" t="s">
        <v>97</v>
      </c>
      <c r="Y97">
        <v>1</v>
      </c>
      <c r="AA97">
        <f t="shared" si="1"/>
        <v>2</v>
      </c>
    </row>
    <row r="98" spans="2:27" x14ac:dyDescent="0.35">
      <c r="B98" t="s">
        <v>98</v>
      </c>
      <c r="C98">
        <v>0</v>
      </c>
      <c r="D98" t="s">
        <v>98</v>
      </c>
      <c r="E98">
        <v>2</v>
      </c>
      <c r="F98" t="s">
        <v>98</v>
      </c>
      <c r="G98">
        <v>0</v>
      </c>
      <c r="H98" t="s">
        <v>98</v>
      </c>
      <c r="I98">
        <v>0</v>
      </c>
      <c r="J98" t="s">
        <v>98</v>
      </c>
      <c r="L98" s="3" t="s">
        <v>98</v>
      </c>
      <c r="M98">
        <v>4</v>
      </c>
      <c r="N98" t="s">
        <v>98</v>
      </c>
      <c r="O98">
        <v>0</v>
      </c>
      <c r="P98" t="s">
        <v>98</v>
      </c>
      <c r="Q98">
        <v>4</v>
      </c>
      <c r="R98" t="s">
        <v>98</v>
      </c>
      <c r="S98">
        <v>0</v>
      </c>
      <c r="T98" t="s">
        <v>98</v>
      </c>
      <c r="U98">
        <v>3</v>
      </c>
      <c r="X98" t="s">
        <v>98</v>
      </c>
      <c r="Y98">
        <v>3</v>
      </c>
      <c r="AA98">
        <f t="shared" si="1"/>
        <v>16</v>
      </c>
    </row>
    <row r="99" spans="2:27" x14ac:dyDescent="0.35">
      <c r="B99" t="s">
        <v>99</v>
      </c>
      <c r="C99">
        <v>14</v>
      </c>
      <c r="D99" t="s">
        <v>99</v>
      </c>
      <c r="E99">
        <v>1</v>
      </c>
      <c r="F99" t="s">
        <v>99</v>
      </c>
      <c r="G99">
        <v>7</v>
      </c>
      <c r="H99" t="s">
        <v>99</v>
      </c>
      <c r="I99">
        <v>7</v>
      </c>
      <c r="J99" t="s">
        <v>99</v>
      </c>
      <c r="L99" s="3" t="s">
        <v>99</v>
      </c>
      <c r="M99">
        <v>24</v>
      </c>
      <c r="N99" t="s">
        <v>99</v>
      </c>
      <c r="O99">
        <v>2</v>
      </c>
      <c r="P99" t="s">
        <v>99</v>
      </c>
      <c r="Q99">
        <v>2</v>
      </c>
      <c r="R99" t="s">
        <v>99</v>
      </c>
      <c r="S99">
        <v>1</v>
      </c>
      <c r="T99" t="s">
        <v>99</v>
      </c>
      <c r="U99">
        <v>2</v>
      </c>
      <c r="X99" t="s">
        <v>99</v>
      </c>
      <c r="Y99">
        <v>2</v>
      </c>
      <c r="AA99">
        <f t="shared" si="1"/>
        <v>62</v>
      </c>
    </row>
    <row r="100" spans="2:27" x14ac:dyDescent="0.35">
      <c r="B100" t="s">
        <v>100</v>
      </c>
      <c r="C100">
        <v>0</v>
      </c>
      <c r="D100" t="s">
        <v>100</v>
      </c>
      <c r="E100">
        <v>0</v>
      </c>
      <c r="F100" t="s">
        <v>100</v>
      </c>
      <c r="G100">
        <v>0</v>
      </c>
      <c r="H100" t="s">
        <v>100</v>
      </c>
      <c r="I100">
        <v>0</v>
      </c>
      <c r="J100" t="s">
        <v>100</v>
      </c>
      <c r="L100" s="3" t="s">
        <v>100</v>
      </c>
      <c r="M100">
        <v>0</v>
      </c>
      <c r="N100" t="s">
        <v>100</v>
      </c>
      <c r="O100">
        <v>1</v>
      </c>
      <c r="P100" t="s">
        <v>100</v>
      </c>
      <c r="Q100">
        <v>2</v>
      </c>
      <c r="R100" t="s">
        <v>100</v>
      </c>
      <c r="S100">
        <v>0</v>
      </c>
      <c r="T100" t="s">
        <v>100</v>
      </c>
      <c r="U100">
        <v>1</v>
      </c>
      <c r="X100" t="s">
        <v>100</v>
      </c>
      <c r="Y100">
        <v>0</v>
      </c>
      <c r="AA100">
        <f t="shared" si="1"/>
        <v>4</v>
      </c>
    </row>
    <row r="101" spans="2:27" x14ac:dyDescent="0.35">
      <c r="B101" t="s">
        <v>101</v>
      </c>
      <c r="C101">
        <v>12</v>
      </c>
      <c r="D101" t="s">
        <v>101</v>
      </c>
      <c r="E101">
        <v>2</v>
      </c>
      <c r="F101" t="s">
        <v>101</v>
      </c>
      <c r="G101">
        <v>8</v>
      </c>
      <c r="H101" t="s">
        <v>101</v>
      </c>
      <c r="I101">
        <v>5</v>
      </c>
      <c r="J101" t="s">
        <v>101</v>
      </c>
      <c r="L101" s="3" t="s">
        <v>101</v>
      </c>
      <c r="M101">
        <v>24</v>
      </c>
      <c r="N101" t="s">
        <v>101</v>
      </c>
      <c r="O101">
        <v>6</v>
      </c>
      <c r="P101" t="s">
        <v>101</v>
      </c>
      <c r="Q101">
        <v>2</v>
      </c>
      <c r="R101" t="s">
        <v>101</v>
      </c>
      <c r="S101">
        <v>1</v>
      </c>
      <c r="T101" t="s">
        <v>101</v>
      </c>
      <c r="U101">
        <v>3</v>
      </c>
      <c r="X101" t="s">
        <v>101</v>
      </c>
      <c r="Y101">
        <v>6</v>
      </c>
      <c r="AA101">
        <f t="shared" si="1"/>
        <v>69</v>
      </c>
    </row>
    <row r="102" spans="2:27" x14ac:dyDescent="0.35">
      <c r="B102" t="s">
        <v>102</v>
      </c>
      <c r="C102">
        <v>1</v>
      </c>
      <c r="D102" t="s">
        <v>102</v>
      </c>
      <c r="E102">
        <v>2</v>
      </c>
      <c r="F102" t="s">
        <v>102</v>
      </c>
      <c r="G102">
        <v>2</v>
      </c>
      <c r="H102" t="s">
        <v>102</v>
      </c>
      <c r="I102">
        <v>2</v>
      </c>
      <c r="J102" t="s">
        <v>102</v>
      </c>
      <c r="L102" s="3" t="s">
        <v>102</v>
      </c>
      <c r="M102">
        <v>10</v>
      </c>
      <c r="N102" t="s">
        <v>102</v>
      </c>
      <c r="O102">
        <v>0</v>
      </c>
      <c r="P102" t="s">
        <v>102</v>
      </c>
      <c r="Q102">
        <v>0</v>
      </c>
      <c r="R102" t="s">
        <v>102</v>
      </c>
      <c r="S102">
        <v>0</v>
      </c>
      <c r="T102" t="s">
        <v>102</v>
      </c>
      <c r="U102">
        <v>1</v>
      </c>
      <c r="X102" t="s">
        <v>102</v>
      </c>
      <c r="Y102">
        <v>2</v>
      </c>
      <c r="AA102">
        <f t="shared" si="1"/>
        <v>20</v>
      </c>
    </row>
    <row r="103" spans="2:27" x14ac:dyDescent="0.35">
      <c r="B103" t="s">
        <v>103</v>
      </c>
      <c r="C103">
        <v>1</v>
      </c>
      <c r="D103" t="s">
        <v>103</v>
      </c>
      <c r="E103">
        <v>2</v>
      </c>
      <c r="F103" t="s">
        <v>103</v>
      </c>
      <c r="G103">
        <v>0</v>
      </c>
      <c r="H103" t="s">
        <v>103</v>
      </c>
      <c r="I103">
        <v>0</v>
      </c>
      <c r="J103" t="s">
        <v>103</v>
      </c>
      <c r="L103" s="3" t="s">
        <v>103</v>
      </c>
      <c r="M103">
        <v>3</v>
      </c>
      <c r="N103" t="s">
        <v>103</v>
      </c>
      <c r="O103">
        <v>0</v>
      </c>
      <c r="P103" t="s">
        <v>103</v>
      </c>
      <c r="Q103">
        <v>1</v>
      </c>
      <c r="R103" t="s">
        <v>103</v>
      </c>
      <c r="S103">
        <v>0</v>
      </c>
      <c r="T103" t="s">
        <v>103</v>
      </c>
      <c r="U103">
        <v>0</v>
      </c>
      <c r="X103" t="s">
        <v>103</v>
      </c>
      <c r="Y103">
        <v>0</v>
      </c>
      <c r="AA103">
        <f t="shared" si="1"/>
        <v>7</v>
      </c>
    </row>
    <row r="104" spans="2:27" x14ac:dyDescent="0.35">
      <c r="B104" t="s">
        <v>104</v>
      </c>
      <c r="C104" t="s">
        <v>105</v>
      </c>
      <c r="D104" t="s">
        <v>104</v>
      </c>
      <c r="E104">
        <v>0.26</v>
      </c>
      <c r="F104" t="s">
        <v>104</v>
      </c>
      <c r="G104">
        <v>0.61111111111111116</v>
      </c>
      <c r="H104" t="s">
        <v>104</v>
      </c>
      <c r="I104">
        <v>0.58299999999999996</v>
      </c>
      <c r="J104" t="s">
        <v>104</v>
      </c>
      <c r="L104" s="4" t="s">
        <v>104</v>
      </c>
      <c r="M104">
        <v>0.21</v>
      </c>
      <c r="N104" t="s">
        <v>104</v>
      </c>
      <c r="O104">
        <v>0.46666666666666667</v>
      </c>
      <c r="P104" t="s">
        <v>104</v>
      </c>
      <c r="Q104">
        <v>1</v>
      </c>
      <c r="R104" t="s">
        <v>104</v>
      </c>
      <c r="S104">
        <v>7.6923076923076927E-2</v>
      </c>
      <c r="T104" t="s">
        <v>104</v>
      </c>
      <c r="U104" t="s">
        <v>169</v>
      </c>
      <c r="X104" t="s">
        <v>104</v>
      </c>
      <c r="Y104" t="s">
        <v>192</v>
      </c>
      <c r="AA104">
        <f t="shared" si="1"/>
        <v>3.207700854700855</v>
      </c>
    </row>
    <row r="105" spans="2:27" x14ac:dyDescent="0.35">
      <c r="B105" t="s">
        <v>106</v>
      </c>
      <c r="C105">
        <v>1.625</v>
      </c>
      <c r="D105" t="s">
        <v>106</v>
      </c>
      <c r="E105">
        <v>0.84</v>
      </c>
      <c r="F105" t="s">
        <v>106</v>
      </c>
      <c r="G105">
        <v>1</v>
      </c>
      <c r="H105" t="s">
        <v>106</v>
      </c>
      <c r="I105">
        <v>1.167</v>
      </c>
      <c r="J105" t="s">
        <v>106</v>
      </c>
      <c r="K105" t="s">
        <v>157</v>
      </c>
      <c r="L105" s="2" t="s">
        <v>106</v>
      </c>
      <c r="M105">
        <v>1.1100000000000001</v>
      </c>
      <c r="N105" t="s">
        <v>106</v>
      </c>
      <c r="O105">
        <v>0.93333333333333335</v>
      </c>
      <c r="P105" t="s">
        <v>106</v>
      </c>
      <c r="Q105">
        <v>1.5</v>
      </c>
      <c r="R105" t="s">
        <v>106</v>
      </c>
      <c r="S105">
        <v>2.4523809523809526</v>
      </c>
      <c r="T105" t="s">
        <v>106</v>
      </c>
      <c r="U105" t="s">
        <v>170</v>
      </c>
      <c r="V105" t="s">
        <v>106</v>
      </c>
      <c r="W105">
        <v>2</v>
      </c>
      <c r="X105" t="s">
        <v>106</v>
      </c>
      <c r="Y105" t="s">
        <v>193</v>
      </c>
      <c r="AA105">
        <f t="shared" si="1"/>
        <v>12.627714285714287</v>
      </c>
    </row>
    <row r="106" spans="2:27" x14ac:dyDescent="0.35">
      <c r="B106" t="s">
        <v>107</v>
      </c>
      <c r="C106">
        <v>760</v>
      </c>
      <c r="D106" t="s">
        <v>107</v>
      </c>
      <c r="E106">
        <v>4464</v>
      </c>
      <c r="F106" t="s">
        <v>107</v>
      </c>
      <c r="G106">
        <v>274</v>
      </c>
      <c r="H106" t="s">
        <v>107</v>
      </c>
      <c r="I106">
        <v>207</v>
      </c>
      <c r="J106" t="s">
        <v>107</v>
      </c>
      <c r="L106" s="3" t="s">
        <v>107</v>
      </c>
      <c r="M106">
        <v>2396</v>
      </c>
      <c r="N106" t="s">
        <v>107</v>
      </c>
      <c r="O106">
        <v>1509</v>
      </c>
      <c r="P106" t="s">
        <v>107</v>
      </c>
      <c r="Q106">
        <v>1926</v>
      </c>
      <c r="R106" t="s">
        <v>107</v>
      </c>
      <c r="S106">
        <v>309</v>
      </c>
      <c r="T106" t="s">
        <v>107</v>
      </c>
      <c r="U106">
        <v>3609</v>
      </c>
      <c r="V106" t="s">
        <v>107</v>
      </c>
      <c r="W106">
        <v>131</v>
      </c>
      <c r="X106" t="s">
        <v>107</v>
      </c>
      <c r="Y106">
        <v>198</v>
      </c>
      <c r="AA106">
        <f t="shared" si="1"/>
        <v>15783</v>
      </c>
    </row>
    <row r="107" spans="2:27" x14ac:dyDescent="0.35">
      <c r="B107" t="s">
        <v>108</v>
      </c>
      <c r="C107">
        <v>0</v>
      </c>
      <c r="D107" t="s">
        <v>108</v>
      </c>
      <c r="E107">
        <v>0</v>
      </c>
      <c r="F107" t="s">
        <v>108</v>
      </c>
      <c r="G107">
        <v>0</v>
      </c>
      <c r="H107" t="s">
        <v>108</v>
      </c>
      <c r="I107">
        <v>0</v>
      </c>
      <c r="J107" t="s">
        <v>108</v>
      </c>
      <c r="L107" s="3" t="s">
        <v>108</v>
      </c>
      <c r="M107">
        <v>0</v>
      </c>
      <c r="N107" t="s">
        <v>108</v>
      </c>
      <c r="O107">
        <v>0</v>
      </c>
      <c r="P107" t="s">
        <v>108</v>
      </c>
      <c r="Q107">
        <v>0</v>
      </c>
      <c r="R107" t="s">
        <v>108</v>
      </c>
      <c r="S107">
        <v>0</v>
      </c>
      <c r="T107" t="s">
        <v>108</v>
      </c>
      <c r="U107">
        <v>0</v>
      </c>
      <c r="X107" t="s">
        <v>108</v>
      </c>
      <c r="Y107">
        <v>0</v>
      </c>
      <c r="AA107">
        <f t="shared" si="1"/>
        <v>0</v>
      </c>
    </row>
    <row r="108" spans="2:27" x14ac:dyDescent="0.35">
      <c r="B108" t="s">
        <v>109</v>
      </c>
      <c r="C108">
        <v>1</v>
      </c>
      <c r="D108" t="s">
        <v>109</v>
      </c>
      <c r="E108">
        <v>8</v>
      </c>
      <c r="F108" t="s">
        <v>109</v>
      </c>
      <c r="G108">
        <v>2</v>
      </c>
      <c r="H108" t="s">
        <v>109</v>
      </c>
      <c r="I108">
        <v>4</v>
      </c>
      <c r="J108" t="s">
        <v>109</v>
      </c>
      <c r="L108" s="3" t="s">
        <v>109</v>
      </c>
      <c r="M108">
        <v>5</v>
      </c>
      <c r="N108" t="s">
        <v>109</v>
      </c>
      <c r="O108">
        <v>6</v>
      </c>
      <c r="P108" t="s">
        <v>109</v>
      </c>
      <c r="Q108">
        <v>7</v>
      </c>
      <c r="R108" t="s">
        <v>109</v>
      </c>
      <c r="S108">
        <v>0</v>
      </c>
      <c r="T108" t="s">
        <v>109</v>
      </c>
      <c r="U108">
        <v>0</v>
      </c>
      <c r="V108" t="s">
        <v>109</v>
      </c>
      <c r="W108">
        <v>5</v>
      </c>
      <c r="X108" t="s">
        <v>109</v>
      </c>
      <c r="Y108">
        <v>4</v>
      </c>
      <c r="AA108">
        <f t="shared" si="1"/>
        <v>42</v>
      </c>
    </row>
    <row r="109" spans="2:27" x14ac:dyDescent="0.35">
      <c r="B109" t="s">
        <v>110</v>
      </c>
      <c r="C109">
        <v>0</v>
      </c>
      <c r="D109" t="s">
        <v>110</v>
      </c>
      <c r="E109">
        <v>0</v>
      </c>
      <c r="F109" t="s">
        <v>110</v>
      </c>
      <c r="G109">
        <v>5</v>
      </c>
      <c r="H109" t="s">
        <v>110</v>
      </c>
      <c r="I109">
        <v>0</v>
      </c>
      <c r="J109" t="s">
        <v>110</v>
      </c>
      <c r="L109" s="3" t="s">
        <v>110</v>
      </c>
      <c r="M109">
        <v>0</v>
      </c>
      <c r="N109" t="s">
        <v>110</v>
      </c>
      <c r="O109">
        <v>1</v>
      </c>
      <c r="P109" t="s">
        <v>110</v>
      </c>
      <c r="Q109">
        <v>0</v>
      </c>
      <c r="R109" t="s">
        <v>110</v>
      </c>
      <c r="S109">
        <v>0</v>
      </c>
      <c r="T109" t="s">
        <v>110</v>
      </c>
      <c r="U109">
        <v>0</v>
      </c>
      <c r="X109" t="s">
        <v>110</v>
      </c>
      <c r="Y109">
        <v>2</v>
      </c>
      <c r="AA109">
        <f t="shared" si="1"/>
        <v>8</v>
      </c>
    </row>
    <row r="110" spans="2:27" x14ac:dyDescent="0.35">
      <c r="B110" t="s">
        <v>111</v>
      </c>
      <c r="C110">
        <v>0</v>
      </c>
      <c r="D110" t="s">
        <v>111</v>
      </c>
      <c r="E110">
        <v>0</v>
      </c>
      <c r="F110" t="s">
        <v>111</v>
      </c>
      <c r="G110">
        <v>0</v>
      </c>
      <c r="H110" t="s">
        <v>111</v>
      </c>
      <c r="I110">
        <v>0</v>
      </c>
      <c r="J110" t="s">
        <v>111</v>
      </c>
      <c r="L110" s="3" t="s">
        <v>111</v>
      </c>
      <c r="M110">
        <v>0</v>
      </c>
      <c r="N110" t="s">
        <v>111</v>
      </c>
      <c r="O110">
        <v>0</v>
      </c>
      <c r="P110" t="s">
        <v>111</v>
      </c>
      <c r="Q110">
        <v>2</v>
      </c>
      <c r="R110" t="s">
        <v>111</v>
      </c>
      <c r="S110">
        <v>0</v>
      </c>
      <c r="T110" t="s">
        <v>111</v>
      </c>
      <c r="U110">
        <v>0</v>
      </c>
      <c r="X110" t="s">
        <v>111</v>
      </c>
      <c r="Y110">
        <v>0</v>
      </c>
      <c r="AA110">
        <f t="shared" si="1"/>
        <v>2</v>
      </c>
    </row>
    <row r="111" spans="2:27" x14ac:dyDescent="0.35">
      <c r="B111" t="s">
        <v>112</v>
      </c>
      <c r="C111">
        <v>3</v>
      </c>
      <c r="D111" t="s">
        <v>112</v>
      </c>
      <c r="E111">
        <v>2</v>
      </c>
      <c r="F111" t="s">
        <v>112</v>
      </c>
      <c r="G111">
        <v>0</v>
      </c>
      <c r="H111" t="s">
        <v>112</v>
      </c>
      <c r="I111">
        <v>0</v>
      </c>
      <c r="J111" t="s">
        <v>112</v>
      </c>
      <c r="L111" s="3" t="s">
        <v>112</v>
      </c>
      <c r="M111">
        <v>6</v>
      </c>
      <c r="N111" t="s">
        <v>112</v>
      </c>
      <c r="O111">
        <v>2</v>
      </c>
      <c r="P111" t="s">
        <v>112</v>
      </c>
      <c r="Q111">
        <v>0</v>
      </c>
      <c r="R111" t="s">
        <v>112</v>
      </c>
      <c r="S111">
        <v>0</v>
      </c>
      <c r="T111" t="s">
        <v>112</v>
      </c>
      <c r="U111">
        <v>1</v>
      </c>
      <c r="X111" t="s">
        <v>112</v>
      </c>
      <c r="Y111">
        <v>0</v>
      </c>
      <c r="AA111">
        <f t="shared" si="1"/>
        <v>14</v>
      </c>
    </row>
    <row r="112" spans="2:27" x14ac:dyDescent="0.35">
      <c r="B112" t="s">
        <v>113</v>
      </c>
      <c r="C112">
        <v>0</v>
      </c>
      <c r="D112" t="s">
        <v>113</v>
      </c>
      <c r="E112">
        <v>2</v>
      </c>
      <c r="F112" t="s">
        <v>113</v>
      </c>
      <c r="G112">
        <v>1</v>
      </c>
      <c r="H112" t="s">
        <v>113</v>
      </c>
      <c r="I112">
        <v>0</v>
      </c>
      <c r="J112" t="s">
        <v>113</v>
      </c>
      <c r="L112" s="4" t="s">
        <v>113</v>
      </c>
      <c r="M112">
        <v>0</v>
      </c>
      <c r="N112" t="s">
        <v>113</v>
      </c>
      <c r="O112">
        <v>0</v>
      </c>
      <c r="P112" t="s">
        <v>113</v>
      </c>
      <c r="Q112">
        <v>0</v>
      </c>
      <c r="R112" t="s">
        <v>113</v>
      </c>
      <c r="S112">
        <v>0</v>
      </c>
      <c r="T112" t="s">
        <v>113</v>
      </c>
      <c r="U112">
        <v>0</v>
      </c>
      <c r="X112" t="s">
        <v>113</v>
      </c>
      <c r="Y112">
        <v>0</v>
      </c>
      <c r="AA112">
        <f t="shared" si="1"/>
        <v>3</v>
      </c>
    </row>
    <row r="113" spans="2:27" x14ac:dyDescent="0.35">
      <c r="B113" t="s">
        <v>114</v>
      </c>
      <c r="C113">
        <v>6</v>
      </c>
      <c r="D113" t="s">
        <v>114</v>
      </c>
      <c r="E113">
        <v>12</v>
      </c>
      <c r="F113" t="s">
        <v>114</v>
      </c>
      <c r="G113">
        <v>4</v>
      </c>
      <c r="H113" t="s">
        <v>114</v>
      </c>
      <c r="I113">
        <v>4</v>
      </c>
      <c r="J113" t="s">
        <v>114</v>
      </c>
      <c r="K113">
        <v>16</v>
      </c>
      <c r="L113" s="2" t="s">
        <v>114</v>
      </c>
      <c r="M113">
        <v>14</v>
      </c>
      <c r="N113" t="s">
        <v>114</v>
      </c>
      <c r="O113">
        <v>5</v>
      </c>
      <c r="P113" t="s">
        <v>114</v>
      </c>
      <c r="Q113">
        <v>11</v>
      </c>
      <c r="R113" t="s">
        <v>114</v>
      </c>
      <c r="S113">
        <v>10</v>
      </c>
      <c r="T113" t="s">
        <v>114</v>
      </c>
      <c r="U113">
        <v>9</v>
      </c>
      <c r="X113" t="s">
        <v>114</v>
      </c>
      <c r="Y113">
        <v>6</v>
      </c>
      <c r="AA113">
        <f t="shared" si="1"/>
        <v>97</v>
      </c>
    </row>
    <row r="114" spans="2:27" x14ac:dyDescent="0.35">
      <c r="B114" t="s">
        <v>115</v>
      </c>
      <c r="C114">
        <v>0</v>
      </c>
      <c r="D114" t="s">
        <v>115</v>
      </c>
      <c r="E114">
        <v>0</v>
      </c>
      <c r="F114" t="s">
        <v>115</v>
      </c>
      <c r="G114">
        <v>0</v>
      </c>
      <c r="H114" t="s">
        <v>115</v>
      </c>
      <c r="I114">
        <v>0</v>
      </c>
      <c r="J114" t="s">
        <v>115</v>
      </c>
      <c r="K114">
        <v>0</v>
      </c>
      <c r="L114" s="3" t="s">
        <v>115</v>
      </c>
      <c r="M114">
        <v>0</v>
      </c>
      <c r="N114" t="s">
        <v>115</v>
      </c>
      <c r="O114">
        <v>0</v>
      </c>
      <c r="P114" t="s">
        <v>115</v>
      </c>
      <c r="Q114">
        <v>0</v>
      </c>
      <c r="R114" t="s">
        <v>115</v>
      </c>
      <c r="S114">
        <v>0</v>
      </c>
      <c r="T114" t="s">
        <v>115</v>
      </c>
      <c r="U114">
        <v>0</v>
      </c>
      <c r="X114" t="s">
        <v>115</v>
      </c>
      <c r="Y114">
        <v>0</v>
      </c>
      <c r="AA114">
        <f t="shared" si="1"/>
        <v>0</v>
      </c>
    </row>
    <row r="115" spans="2:27" x14ac:dyDescent="0.35">
      <c r="B115" t="s">
        <v>116</v>
      </c>
      <c r="C115">
        <v>1</v>
      </c>
      <c r="D115" t="s">
        <v>116</v>
      </c>
      <c r="E115">
        <v>1</v>
      </c>
      <c r="F115" t="s">
        <v>116</v>
      </c>
      <c r="G115">
        <v>0</v>
      </c>
      <c r="H115" t="s">
        <v>116</v>
      </c>
      <c r="I115">
        <v>1</v>
      </c>
      <c r="J115" t="s">
        <v>116</v>
      </c>
      <c r="K115">
        <v>3</v>
      </c>
      <c r="L115" s="3" t="s">
        <v>116</v>
      </c>
      <c r="M115">
        <v>1</v>
      </c>
      <c r="N115" t="s">
        <v>116</v>
      </c>
      <c r="O115">
        <v>1</v>
      </c>
      <c r="P115" t="s">
        <v>116</v>
      </c>
      <c r="Q115">
        <v>2</v>
      </c>
      <c r="R115" t="s">
        <v>116</v>
      </c>
      <c r="S115">
        <v>0</v>
      </c>
      <c r="T115" t="s">
        <v>116</v>
      </c>
      <c r="U115">
        <v>1</v>
      </c>
      <c r="V115" t="s">
        <v>116</v>
      </c>
      <c r="W115">
        <v>1</v>
      </c>
      <c r="X115" t="s">
        <v>116</v>
      </c>
      <c r="Y115">
        <v>1</v>
      </c>
      <c r="AA115">
        <f t="shared" si="1"/>
        <v>13</v>
      </c>
    </row>
    <row r="116" spans="2:27" x14ac:dyDescent="0.35">
      <c r="B116" t="s">
        <v>117</v>
      </c>
      <c r="C116">
        <v>5</v>
      </c>
      <c r="D116" t="s">
        <v>117</v>
      </c>
      <c r="E116">
        <v>11</v>
      </c>
      <c r="F116" t="s">
        <v>117</v>
      </c>
      <c r="G116">
        <v>4</v>
      </c>
      <c r="H116" t="s">
        <v>117</v>
      </c>
      <c r="I116">
        <v>3</v>
      </c>
      <c r="J116" t="s">
        <v>117</v>
      </c>
      <c r="K116">
        <v>13</v>
      </c>
      <c r="L116" s="3" t="s">
        <v>117</v>
      </c>
      <c r="M116">
        <v>13</v>
      </c>
      <c r="N116" t="s">
        <v>117</v>
      </c>
      <c r="O116">
        <v>4</v>
      </c>
      <c r="P116" t="s">
        <v>117</v>
      </c>
      <c r="Q116">
        <v>9</v>
      </c>
      <c r="R116" t="s">
        <v>117</v>
      </c>
      <c r="S116">
        <v>4</v>
      </c>
      <c r="T116" t="s">
        <v>117</v>
      </c>
      <c r="U116">
        <v>8</v>
      </c>
      <c r="V116" t="s">
        <v>117</v>
      </c>
      <c r="W116">
        <v>1</v>
      </c>
      <c r="X116" t="s">
        <v>117</v>
      </c>
      <c r="Y116">
        <v>5</v>
      </c>
      <c r="AA116">
        <f t="shared" si="1"/>
        <v>80</v>
      </c>
    </row>
    <row r="117" spans="2:27" x14ac:dyDescent="0.35">
      <c r="B117" t="s">
        <v>118</v>
      </c>
      <c r="C117">
        <v>10</v>
      </c>
      <c r="D117" t="s">
        <v>118</v>
      </c>
      <c r="E117">
        <v>7</v>
      </c>
      <c r="F117" t="s">
        <v>118</v>
      </c>
      <c r="G117">
        <v>14</v>
      </c>
      <c r="H117" t="s">
        <v>118</v>
      </c>
      <c r="I117">
        <v>8</v>
      </c>
      <c r="J117" t="s">
        <v>118</v>
      </c>
      <c r="K117">
        <v>7</v>
      </c>
      <c r="L117" s="3" t="s">
        <v>118</v>
      </c>
      <c r="M117">
        <v>27</v>
      </c>
      <c r="N117" t="s">
        <v>118</v>
      </c>
      <c r="O117">
        <v>10</v>
      </c>
      <c r="P117" t="s">
        <v>118</v>
      </c>
      <c r="Q117">
        <v>9</v>
      </c>
      <c r="R117" t="s">
        <v>118</v>
      </c>
      <c r="S117">
        <v>6</v>
      </c>
      <c r="T117" t="s">
        <v>118</v>
      </c>
      <c r="U117">
        <v>6</v>
      </c>
      <c r="V117" t="s">
        <v>118</v>
      </c>
      <c r="W117">
        <v>4</v>
      </c>
      <c r="X117" t="s">
        <v>118</v>
      </c>
      <c r="Y117">
        <v>5</v>
      </c>
      <c r="AA117">
        <f t="shared" si="1"/>
        <v>113</v>
      </c>
    </row>
    <row r="118" spans="2:27" x14ac:dyDescent="0.35">
      <c r="B118" t="s">
        <v>119</v>
      </c>
      <c r="C118">
        <v>0.375</v>
      </c>
      <c r="D118" t="s">
        <v>119</v>
      </c>
      <c r="E118">
        <v>0.63</v>
      </c>
      <c r="F118" t="s">
        <v>119</v>
      </c>
      <c r="G118">
        <v>0.222</v>
      </c>
      <c r="H118" t="s">
        <v>119</v>
      </c>
      <c r="I118">
        <v>0.33300000000000002</v>
      </c>
      <c r="J118" t="s">
        <v>119</v>
      </c>
      <c r="K118">
        <v>16</v>
      </c>
      <c r="L118" s="3" t="s">
        <v>119</v>
      </c>
      <c r="M118">
        <v>0.34</v>
      </c>
      <c r="N118" t="s">
        <v>119</v>
      </c>
      <c r="O118">
        <v>0.33333333333333331</v>
      </c>
      <c r="P118" t="s">
        <v>119</v>
      </c>
      <c r="Q118">
        <v>0.55000000000000004</v>
      </c>
      <c r="R118" t="s">
        <v>119</v>
      </c>
      <c r="S118">
        <v>0.30769230769230771</v>
      </c>
      <c r="T118" t="s">
        <v>119</v>
      </c>
      <c r="U118">
        <v>66.599999999999994</v>
      </c>
      <c r="V118" t="s">
        <v>119</v>
      </c>
      <c r="W118">
        <v>33.333333333333329</v>
      </c>
      <c r="X118" t="s">
        <v>119</v>
      </c>
      <c r="Y118" t="s">
        <v>194</v>
      </c>
      <c r="AA118">
        <f t="shared" si="1"/>
        <v>119.02435897435896</v>
      </c>
    </row>
    <row r="119" spans="2:27" x14ac:dyDescent="0.35">
      <c r="B119" t="s">
        <v>120</v>
      </c>
      <c r="C119">
        <v>0.625</v>
      </c>
      <c r="D119" t="s">
        <v>120</v>
      </c>
      <c r="E119">
        <v>0.37</v>
      </c>
      <c r="F119" t="s">
        <v>120</v>
      </c>
      <c r="G119">
        <v>0.77700000000000002</v>
      </c>
      <c r="H119" t="s">
        <v>120</v>
      </c>
      <c r="I119">
        <v>0.66600000000000004</v>
      </c>
      <c r="J119" t="s">
        <v>120</v>
      </c>
      <c r="K119">
        <v>0.3</v>
      </c>
      <c r="L119" s="4" t="s">
        <v>120</v>
      </c>
      <c r="M119">
        <v>0.65999999999999992</v>
      </c>
      <c r="N119" t="s">
        <v>120</v>
      </c>
      <c r="O119">
        <v>0.66666666666666663</v>
      </c>
      <c r="P119" t="s">
        <v>120</v>
      </c>
      <c r="Q119">
        <v>0.45</v>
      </c>
      <c r="R119" t="s">
        <v>120</v>
      </c>
      <c r="S119">
        <v>0.46153846153846156</v>
      </c>
      <c r="T119" t="s">
        <v>120</v>
      </c>
      <c r="U119">
        <v>33.4</v>
      </c>
      <c r="V119" t="s">
        <v>120</v>
      </c>
      <c r="W119">
        <v>66.666666666666657</v>
      </c>
      <c r="X119" t="s">
        <v>120</v>
      </c>
      <c r="Y119" t="s">
        <v>195</v>
      </c>
      <c r="AA119">
        <f t="shared" si="1"/>
        <v>105.04287179487179</v>
      </c>
    </row>
    <row r="120" spans="2:27" x14ac:dyDescent="0.35">
      <c r="B120" t="s">
        <v>121</v>
      </c>
      <c r="C120">
        <v>0</v>
      </c>
      <c r="D120" t="s">
        <v>121</v>
      </c>
      <c r="E120">
        <v>1</v>
      </c>
      <c r="F120" t="s">
        <v>121</v>
      </c>
      <c r="G120">
        <v>0</v>
      </c>
      <c r="H120" t="s">
        <v>121</v>
      </c>
      <c r="I120">
        <v>0</v>
      </c>
      <c r="J120" t="s">
        <v>121</v>
      </c>
      <c r="K120">
        <v>0</v>
      </c>
      <c r="L120" s="2" t="s">
        <v>121</v>
      </c>
      <c r="M120">
        <v>1</v>
      </c>
      <c r="N120" t="s">
        <v>121</v>
      </c>
      <c r="O120">
        <v>0</v>
      </c>
      <c r="P120" t="s">
        <v>121</v>
      </c>
      <c r="Q120">
        <v>0</v>
      </c>
      <c r="R120" t="s">
        <v>121</v>
      </c>
      <c r="S120">
        <v>0</v>
      </c>
      <c r="T120" t="s">
        <v>121</v>
      </c>
      <c r="U120">
        <v>1</v>
      </c>
      <c r="V120" t="s">
        <v>121</v>
      </c>
      <c r="W120">
        <v>1</v>
      </c>
      <c r="X120" t="s">
        <v>121</v>
      </c>
      <c r="Y120">
        <v>0</v>
      </c>
      <c r="AA120">
        <f t="shared" si="1"/>
        <v>4</v>
      </c>
    </row>
    <row r="121" spans="2:27" x14ac:dyDescent="0.35">
      <c r="B121" t="s">
        <v>122</v>
      </c>
      <c r="C121">
        <v>0</v>
      </c>
      <c r="D121" t="s">
        <v>122</v>
      </c>
      <c r="E121">
        <v>60</v>
      </c>
      <c r="F121" t="s">
        <v>122</v>
      </c>
      <c r="G121">
        <v>0</v>
      </c>
      <c r="H121" t="s">
        <v>122</v>
      </c>
      <c r="I121">
        <v>0</v>
      </c>
      <c r="J121" t="s">
        <v>122</v>
      </c>
      <c r="K121">
        <v>0</v>
      </c>
      <c r="L121" s="3" t="s">
        <v>122</v>
      </c>
      <c r="M121">
        <v>96</v>
      </c>
      <c r="N121" t="s">
        <v>122</v>
      </c>
      <c r="O121">
        <v>0</v>
      </c>
      <c r="P121" t="s">
        <v>122</v>
      </c>
      <c r="Q121">
        <v>0</v>
      </c>
      <c r="R121" t="s">
        <v>122</v>
      </c>
      <c r="S121">
        <v>0</v>
      </c>
      <c r="T121" t="s">
        <v>122</v>
      </c>
      <c r="U121">
        <v>50</v>
      </c>
      <c r="V121" t="s">
        <v>122</v>
      </c>
      <c r="W121">
        <v>96</v>
      </c>
      <c r="X121" t="s">
        <v>122</v>
      </c>
      <c r="Y121">
        <v>0</v>
      </c>
      <c r="AA121">
        <f t="shared" si="1"/>
        <v>302</v>
      </c>
    </row>
    <row r="122" spans="2:27" x14ac:dyDescent="0.35">
      <c r="B122" t="s">
        <v>123</v>
      </c>
      <c r="C122">
        <v>0</v>
      </c>
      <c r="D122" t="s">
        <v>123</v>
      </c>
      <c r="E122">
        <v>103.32</v>
      </c>
      <c r="F122" t="s">
        <v>123</v>
      </c>
      <c r="G122">
        <v>0</v>
      </c>
      <c r="H122" t="s">
        <v>123</v>
      </c>
      <c r="I122">
        <v>0</v>
      </c>
      <c r="J122" t="s">
        <v>123</v>
      </c>
      <c r="K122">
        <v>0</v>
      </c>
      <c r="L122" s="3" t="s">
        <v>123</v>
      </c>
      <c r="M122">
        <v>91.8</v>
      </c>
      <c r="N122" t="s">
        <v>123</v>
      </c>
      <c r="O122">
        <v>0</v>
      </c>
      <c r="P122" t="s">
        <v>123</v>
      </c>
      <c r="Q122">
        <v>0</v>
      </c>
      <c r="R122" t="s">
        <v>123</v>
      </c>
      <c r="S122">
        <v>0</v>
      </c>
      <c r="T122" t="s">
        <v>123</v>
      </c>
      <c r="U122">
        <v>95</v>
      </c>
      <c r="V122" t="s">
        <v>123</v>
      </c>
      <c r="W122">
        <v>91.8</v>
      </c>
      <c r="X122" t="s">
        <v>123</v>
      </c>
      <c r="Y122">
        <v>0</v>
      </c>
      <c r="AA122">
        <f t="shared" si="1"/>
        <v>381.92</v>
      </c>
    </row>
    <row r="123" spans="2:27" x14ac:dyDescent="0.35">
      <c r="B123" t="s">
        <v>124</v>
      </c>
      <c r="C123">
        <v>4</v>
      </c>
      <c r="D123" t="s">
        <v>124</v>
      </c>
      <c r="E123">
        <v>4</v>
      </c>
      <c r="F123" t="s">
        <v>124</v>
      </c>
      <c r="G123">
        <v>3</v>
      </c>
      <c r="H123" t="s">
        <v>124</v>
      </c>
      <c r="I123">
        <v>5</v>
      </c>
      <c r="J123" t="s">
        <v>124</v>
      </c>
      <c r="K123">
        <v>3</v>
      </c>
      <c r="L123" s="3" t="s">
        <v>124</v>
      </c>
      <c r="M123">
        <v>4</v>
      </c>
      <c r="N123" t="s">
        <v>124</v>
      </c>
      <c r="O123">
        <v>3</v>
      </c>
      <c r="P123" t="s">
        <v>124</v>
      </c>
      <c r="Q123">
        <v>2</v>
      </c>
      <c r="R123" t="s">
        <v>124</v>
      </c>
      <c r="S123">
        <v>1</v>
      </c>
      <c r="T123" t="s">
        <v>124</v>
      </c>
      <c r="U123">
        <v>2</v>
      </c>
      <c r="V123" t="s">
        <v>124</v>
      </c>
      <c r="W123">
        <v>5</v>
      </c>
      <c r="X123" t="s">
        <v>124</v>
      </c>
      <c r="Y123">
        <v>3</v>
      </c>
      <c r="AA123">
        <f t="shared" si="1"/>
        <v>39</v>
      </c>
    </row>
    <row r="124" spans="2:27" x14ac:dyDescent="0.35">
      <c r="B124" t="s">
        <v>125</v>
      </c>
      <c r="C124">
        <v>240</v>
      </c>
      <c r="D124" t="s">
        <v>125</v>
      </c>
      <c r="E124">
        <v>170</v>
      </c>
      <c r="F124" t="s">
        <v>125</v>
      </c>
      <c r="G124">
        <v>165</v>
      </c>
      <c r="H124" t="s">
        <v>125</v>
      </c>
      <c r="I124">
        <v>412</v>
      </c>
      <c r="J124" t="s">
        <v>125</v>
      </c>
      <c r="L124" s="3" t="s">
        <v>125</v>
      </c>
      <c r="M124">
        <v>291</v>
      </c>
      <c r="N124" t="s">
        <v>125</v>
      </c>
      <c r="O124">
        <v>160</v>
      </c>
      <c r="P124" t="s">
        <v>125</v>
      </c>
      <c r="Q124">
        <v>160</v>
      </c>
      <c r="R124" t="s">
        <v>125</v>
      </c>
      <c r="S124">
        <v>60</v>
      </c>
      <c r="T124" t="s">
        <v>125</v>
      </c>
      <c r="U124">
        <v>140</v>
      </c>
      <c r="V124" t="s">
        <v>125</v>
      </c>
      <c r="W124" t="s">
        <v>177</v>
      </c>
      <c r="X124" t="s">
        <v>125</v>
      </c>
      <c r="Y124">
        <v>160</v>
      </c>
      <c r="AA124">
        <f t="shared" si="1"/>
        <v>1958</v>
      </c>
    </row>
    <row r="125" spans="2:27" x14ac:dyDescent="0.35">
      <c r="B125" t="s">
        <v>126</v>
      </c>
      <c r="C125" t="s">
        <v>127</v>
      </c>
      <c r="D125" t="s">
        <v>126</v>
      </c>
      <c r="E125">
        <v>309</v>
      </c>
      <c r="F125" t="s">
        <v>126</v>
      </c>
      <c r="G125">
        <v>230</v>
      </c>
      <c r="H125" t="s">
        <v>126</v>
      </c>
      <c r="I125" t="s">
        <v>151</v>
      </c>
      <c r="J125" t="s">
        <v>126</v>
      </c>
      <c r="L125" s="3" t="s">
        <v>126</v>
      </c>
      <c r="M125">
        <v>319.60000000000002</v>
      </c>
      <c r="N125" t="s">
        <v>126</v>
      </c>
      <c r="O125">
        <v>183.6</v>
      </c>
      <c r="P125" t="s">
        <v>126</v>
      </c>
      <c r="Q125">
        <v>191</v>
      </c>
      <c r="R125" t="s">
        <v>126</v>
      </c>
      <c r="S125">
        <v>45.9</v>
      </c>
      <c r="T125" t="s">
        <v>126</v>
      </c>
      <c r="U125">
        <v>184</v>
      </c>
      <c r="V125" t="s">
        <v>126</v>
      </c>
      <c r="W125" t="s">
        <v>178</v>
      </c>
      <c r="X125" t="s">
        <v>126</v>
      </c>
      <c r="Y125">
        <v>321.73</v>
      </c>
      <c r="AA125">
        <f t="shared" si="1"/>
        <v>1784.8300000000002</v>
      </c>
    </row>
    <row r="126" spans="2:27" x14ac:dyDescent="0.35">
      <c r="B126" t="s">
        <v>128</v>
      </c>
      <c r="C126">
        <v>2</v>
      </c>
      <c r="D126" t="s">
        <v>128</v>
      </c>
      <c r="E126">
        <v>1</v>
      </c>
      <c r="F126" t="s">
        <v>128</v>
      </c>
      <c r="G126">
        <v>0</v>
      </c>
      <c r="H126" t="s">
        <v>128</v>
      </c>
      <c r="I126">
        <v>1</v>
      </c>
      <c r="J126" t="s">
        <v>128</v>
      </c>
      <c r="K126">
        <v>0</v>
      </c>
      <c r="L126" s="3" t="s">
        <v>128</v>
      </c>
      <c r="M126">
        <v>1</v>
      </c>
      <c r="N126" t="s">
        <v>128</v>
      </c>
      <c r="O126">
        <v>1</v>
      </c>
      <c r="P126" t="s">
        <v>128</v>
      </c>
      <c r="Q126">
        <v>0</v>
      </c>
      <c r="R126" t="s">
        <v>128</v>
      </c>
      <c r="S126">
        <v>0</v>
      </c>
      <c r="T126" t="s">
        <v>128</v>
      </c>
      <c r="U126">
        <v>0</v>
      </c>
      <c r="V126" t="s">
        <v>128</v>
      </c>
      <c r="W126">
        <v>1</v>
      </c>
      <c r="X126" t="s">
        <v>128</v>
      </c>
      <c r="Y126">
        <v>1</v>
      </c>
      <c r="AA126">
        <f t="shared" si="1"/>
        <v>8</v>
      </c>
    </row>
    <row r="127" spans="2:27" x14ac:dyDescent="0.35">
      <c r="B127" t="s">
        <v>129</v>
      </c>
      <c r="C127">
        <v>66</v>
      </c>
      <c r="D127" t="s">
        <v>129</v>
      </c>
      <c r="E127">
        <v>50</v>
      </c>
      <c r="F127" t="s">
        <v>129</v>
      </c>
      <c r="G127">
        <v>0</v>
      </c>
      <c r="H127" t="s">
        <v>129</v>
      </c>
      <c r="I127">
        <v>72</v>
      </c>
      <c r="J127" t="s">
        <v>129</v>
      </c>
      <c r="K127">
        <v>0</v>
      </c>
      <c r="L127" s="3" t="s">
        <v>129</v>
      </c>
      <c r="M127">
        <v>25</v>
      </c>
      <c r="N127" t="s">
        <v>129</v>
      </c>
      <c r="O127">
        <v>60</v>
      </c>
      <c r="P127" t="s">
        <v>129</v>
      </c>
      <c r="Q127">
        <v>0</v>
      </c>
      <c r="R127" t="s">
        <v>129</v>
      </c>
      <c r="S127">
        <v>0</v>
      </c>
      <c r="T127" t="s">
        <v>129</v>
      </c>
      <c r="U127">
        <v>0</v>
      </c>
      <c r="V127" t="s">
        <v>129</v>
      </c>
      <c r="W127" t="s">
        <v>179</v>
      </c>
      <c r="X127" t="s">
        <v>129</v>
      </c>
      <c r="Y127">
        <v>5</v>
      </c>
      <c r="AA127">
        <f t="shared" si="1"/>
        <v>278</v>
      </c>
    </row>
    <row r="128" spans="2:27" x14ac:dyDescent="0.35">
      <c r="B128" t="s">
        <v>130</v>
      </c>
      <c r="C128" t="s">
        <v>131</v>
      </c>
      <c r="D128" t="s">
        <v>130</v>
      </c>
      <c r="E128">
        <v>85</v>
      </c>
      <c r="F128" t="s">
        <v>130</v>
      </c>
      <c r="G128">
        <v>0</v>
      </c>
      <c r="H128" t="s">
        <v>130</v>
      </c>
      <c r="I128" t="s">
        <v>152</v>
      </c>
      <c r="J128" t="s">
        <v>130</v>
      </c>
      <c r="K128">
        <v>0</v>
      </c>
      <c r="L128" s="3" t="s">
        <v>130</v>
      </c>
      <c r="M128">
        <v>91.8</v>
      </c>
      <c r="N128" t="s">
        <v>130</v>
      </c>
      <c r="O128">
        <v>91.8</v>
      </c>
      <c r="P128" t="s">
        <v>130</v>
      </c>
      <c r="Q128">
        <v>0</v>
      </c>
      <c r="R128" t="s">
        <v>130</v>
      </c>
      <c r="S128">
        <v>0</v>
      </c>
      <c r="T128" t="s">
        <v>130</v>
      </c>
      <c r="U128">
        <v>0</v>
      </c>
      <c r="V128" t="s">
        <v>130</v>
      </c>
      <c r="W128" t="s">
        <v>180</v>
      </c>
      <c r="X128" t="s">
        <v>130</v>
      </c>
      <c r="Y128">
        <v>10</v>
      </c>
      <c r="AA128">
        <f t="shared" si="1"/>
        <v>278.60000000000002</v>
      </c>
    </row>
    <row r="129" spans="2:27" x14ac:dyDescent="0.35">
      <c r="B129" t="s">
        <v>132</v>
      </c>
      <c r="C129">
        <v>2</v>
      </c>
      <c r="D129" t="s">
        <v>132</v>
      </c>
      <c r="E129">
        <v>4</v>
      </c>
      <c r="F129" t="s">
        <v>132</v>
      </c>
      <c r="G129">
        <v>6</v>
      </c>
      <c r="H129" t="s">
        <v>132</v>
      </c>
      <c r="I129">
        <v>0</v>
      </c>
      <c r="J129" t="s">
        <v>132</v>
      </c>
      <c r="K129">
        <v>9</v>
      </c>
      <c r="L129" s="3" t="s">
        <v>132</v>
      </c>
      <c r="M129">
        <v>6</v>
      </c>
      <c r="N129" t="s">
        <v>132</v>
      </c>
      <c r="O129">
        <v>0</v>
      </c>
      <c r="P129" t="s">
        <v>132</v>
      </c>
      <c r="Q129">
        <v>6</v>
      </c>
      <c r="R129" t="s">
        <v>132</v>
      </c>
      <c r="S129">
        <v>6</v>
      </c>
      <c r="T129" t="s">
        <v>132</v>
      </c>
      <c r="U129">
        <v>6</v>
      </c>
      <c r="V129" t="s">
        <v>132</v>
      </c>
      <c r="W129">
        <v>1</v>
      </c>
      <c r="X129" t="s">
        <v>132</v>
      </c>
      <c r="Y129">
        <v>12</v>
      </c>
      <c r="AA129">
        <f t="shared" si="1"/>
        <v>58</v>
      </c>
    </row>
    <row r="130" spans="2:27" x14ac:dyDescent="0.35">
      <c r="B130" t="s">
        <v>133</v>
      </c>
      <c r="C130">
        <v>60</v>
      </c>
      <c r="D130" t="s">
        <v>133</v>
      </c>
      <c r="E130" t="s">
        <v>147</v>
      </c>
      <c r="F130" t="s">
        <v>133</v>
      </c>
      <c r="G130">
        <v>40</v>
      </c>
      <c r="H130" t="s">
        <v>133</v>
      </c>
      <c r="I130">
        <v>0</v>
      </c>
      <c r="J130" t="s">
        <v>133</v>
      </c>
      <c r="L130" s="3" t="s">
        <v>133</v>
      </c>
      <c r="M130">
        <v>20</v>
      </c>
      <c r="N130" t="s">
        <v>133</v>
      </c>
      <c r="O130">
        <v>0</v>
      </c>
      <c r="P130" t="s">
        <v>133</v>
      </c>
      <c r="Q130">
        <v>325</v>
      </c>
      <c r="R130" t="s">
        <v>133</v>
      </c>
      <c r="S130">
        <v>0</v>
      </c>
      <c r="T130" t="s">
        <v>133</v>
      </c>
      <c r="U130">
        <v>0</v>
      </c>
      <c r="V130" t="s">
        <v>133</v>
      </c>
      <c r="W130" t="s">
        <v>181</v>
      </c>
      <c r="X130" t="s">
        <v>133</v>
      </c>
      <c r="Y130">
        <v>30</v>
      </c>
      <c r="AA130">
        <f t="shared" si="1"/>
        <v>475</v>
      </c>
    </row>
    <row r="131" spans="2:27" x14ac:dyDescent="0.35">
      <c r="B131" t="s">
        <v>134</v>
      </c>
      <c r="C131" t="s">
        <v>135</v>
      </c>
      <c r="D131" t="s">
        <v>134</v>
      </c>
      <c r="E131">
        <v>441</v>
      </c>
      <c r="F131" t="s">
        <v>134</v>
      </c>
      <c r="G131">
        <v>472</v>
      </c>
      <c r="H131" t="s">
        <v>134</v>
      </c>
      <c r="I131">
        <v>0</v>
      </c>
      <c r="J131" t="s">
        <v>134</v>
      </c>
      <c r="L131" s="3" t="s">
        <v>134</v>
      </c>
      <c r="M131">
        <v>960</v>
      </c>
      <c r="N131" t="s">
        <v>134</v>
      </c>
      <c r="O131">
        <v>0</v>
      </c>
      <c r="P131" t="s">
        <v>134</v>
      </c>
      <c r="Q131">
        <v>1092</v>
      </c>
      <c r="R131" t="s">
        <v>134</v>
      </c>
      <c r="S131">
        <v>0</v>
      </c>
      <c r="T131" t="s">
        <v>134</v>
      </c>
      <c r="U131">
        <v>980</v>
      </c>
      <c r="V131" t="s">
        <v>134</v>
      </c>
      <c r="W131" t="s">
        <v>182</v>
      </c>
      <c r="X131" t="s">
        <v>134</v>
      </c>
      <c r="Y131">
        <v>80</v>
      </c>
      <c r="AA131">
        <f t="shared" si="1"/>
        <v>4025</v>
      </c>
    </row>
    <row r="132" spans="2:27" x14ac:dyDescent="0.35">
      <c r="B132" t="s">
        <v>136</v>
      </c>
      <c r="C132">
        <v>15</v>
      </c>
      <c r="D132" t="s">
        <v>136</v>
      </c>
      <c r="E132">
        <v>17</v>
      </c>
      <c r="F132" t="s">
        <v>136</v>
      </c>
      <c r="G132">
        <v>10</v>
      </c>
      <c r="H132" t="s">
        <v>136</v>
      </c>
      <c r="I132">
        <v>12</v>
      </c>
      <c r="J132" t="s">
        <v>136</v>
      </c>
      <c r="K132">
        <v>15</v>
      </c>
      <c r="L132" s="3" t="s">
        <v>136</v>
      </c>
      <c r="M132">
        <v>32</v>
      </c>
      <c r="N132" t="s">
        <v>136</v>
      </c>
      <c r="O132">
        <v>15</v>
      </c>
      <c r="P132" t="s">
        <v>136</v>
      </c>
      <c r="Q132">
        <v>20</v>
      </c>
      <c r="R132" t="s">
        <v>136</v>
      </c>
      <c r="S132">
        <v>13</v>
      </c>
      <c r="T132" t="s">
        <v>136</v>
      </c>
      <c r="U132">
        <v>17</v>
      </c>
      <c r="V132" t="s">
        <v>136</v>
      </c>
      <c r="W132">
        <v>5</v>
      </c>
      <c r="X132" t="s">
        <v>136</v>
      </c>
      <c r="Y132">
        <v>11</v>
      </c>
      <c r="AA132">
        <f t="shared" si="1"/>
        <v>182</v>
      </c>
    </row>
    <row r="133" spans="2:27" x14ac:dyDescent="0.35">
      <c r="B133" t="s">
        <v>137</v>
      </c>
      <c r="C133" t="s">
        <v>138</v>
      </c>
      <c r="D133" t="s">
        <v>137</v>
      </c>
      <c r="E133">
        <v>323</v>
      </c>
      <c r="F133" t="s">
        <v>137</v>
      </c>
      <c r="G133">
        <v>227</v>
      </c>
      <c r="H133" t="s">
        <v>137</v>
      </c>
      <c r="I133">
        <v>216</v>
      </c>
      <c r="J133" t="s">
        <v>137</v>
      </c>
      <c r="L133" s="3" t="s">
        <v>137</v>
      </c>
      <c r="M133">
        <v>532.58000000000004</v>
      </c>
      <c r="N133" t="s">
        <v>137</v>
      </c>
      <c r="O133">
        <v>1</v>
      </c>
      <c r="P133" t="s">
        <v>137</v>
      </c>
      <c r="Q133">
        <v>240</v>
      </c>
      <c r="R133" t="s">
        <v>137</v>
      </c>
      <c r="S133">
        <v>0</v>
      </c>
      <c r="T133" t="s">
        <v>137</v>
      </c>
      <c r="U133">
        <v>450</v>
      </c>
      <c r="V133" t="s">
        <v>137</v>
      </c>
      <c r="W133" t="s">
        <v>183</v>
      </c>
      <c r="X133" t="s">
        <v>137</v>
      </c>
      <c r="Y133">
        <v>170.5</v>
      </c>
      <c r="AA133">
        <f t="shared" si="1"/>
        <v>2160.08</v>
      </c>
    </row>
    <row r="134" spans="2:27" x14ac:dyDescent="0.35">
      <c r="B134" t="s">
        <v>139</v>
      </c>
      <c r="C134">
        <v>0</v>
      </c>
      <c r="D134" t="s">
        <v>139</v>
      </c>
      <c r="E134">
        <v>1</v>
      </c>
      <c r="F134" t="s">
        <v>139</v>
      </c>
      <c r="G134">
        <v>2</v>
      </c>
      <c r="H134" t="s">
        <v>139</v>
      </c>
      <c r="I134">
        <v>0</v>
      </c>
      <c r="J134" t="s">
        <v>139</v>
      </c>
      <c r="K134">
        <v>1</v>
      </c>
      <c r="L134" s="3" t="s">
        <v>139</v>
      </c>
      <c r="M134">
        <v>1</v>
      </c>
      <c r="N134" t="s">
        <v>139</v>
      </c>
      <c r="O134">
        <v>16.12</v>
      </c>
      <c r="P134" t="s">
        <v>139</v>
      </c>
      <c r="Q134">
        <v>1</v>
      </c>
      <c r="R134" t="s">
        <v>139</v>
      </c>
      <c r="S134">
        <v>0</v>
      </c>
      <c r="T134" t="s">
        <v>139</v>
      </c>
      <c r="U134">
        <v>1</v>
      </c>
      <c r="V134" t="s">
        <v>139</v>
      </c>
      <c r="W134">
        <v>1</v>
      </c>
      <c r="X134" t="s">
        <v>139</v>
      </c>
      <c r="Y134">
        <v>1</v>
      </c>
      <c r="AA134">
        <f t="shared" ref="AA134:AA139" si="2">SUM(C134,E134,G134,I134,K134,M134,O134,Q134,S134,U134,W134,Y134)</f>
        <v>25.12</v>
      </c>
    </row>
    <row r="135" spans="2:27" x14ac:dyDescent="0.35">
      <c r="B135" t="s">
        <v>140</v>
      </c>
      <c r="C135">
        <v>0</v>
      </c>
      <c r="D135" t="s">
        <v>140</v>
      </c>
      <c r="E135">
        <v>40</v>
      </c>
      <c r="F135" t="s">
        <v>140</v>
      </c>
      <c r="G135">
        <v>57</v>
      </c>
      <c r="H135" t="s">
        <v>140</v>
      </c>
      <c r="I135">
        <v>0</v>
      </c>
      <c r="J135" t="s">
        <v>140</v>
      </c>
      <c r="L135" s="3" t="s">
        <v>140</v>
      </c>
      <c r="M135">
        <v>45</v>
      </c>
      <c r="N135" t="s">
        <v>140</v>
      </c>
      <c r="O135">
        <v>241.8</v>
      </c>
      <c r="P135" t="s">
        <v>140</v>
      </c>
      <c r="Q135">
        <v>45</v>
      </c>
      <c r="R135" t="s">
        <v>140</v>
      </c>
      <c r="S135">
        <v>0</v>
      </c>
      <c r="T135" t="s">
        <v>140</v>
      </c>
      <c r="U135">
        <v>30</v>
      </c>
      <c r="V135" t="s">
        <v>140</v>
      </c>
      <c r="W135" t="s">
        <v>184</v>
      </c>
      <c r="X135" t="s">
        <v>140</v>
      </c>
      <c r="Y135">
        <v>20</v>
      </c>
      <c r="AA135">
        <f t="shared" si="2"/>
        <v>478.8</v>
      </c>
    </row>
    <row r="136" spans="2:27" x14ac:dyDescent="0.35">
      <c r="B136" t="s">
        <v>141</v>
      </c>
      <c r="C136">
        <v>2</v>
      </c>
      <c r="D136" t="s">
        <v>141</v>
      </c>
      <c r="E136">
        <v>1</v>
      </c>
      <c r="F136" t="s">
        <v>141</v>
      </c>
      <c r="G136">
        <v>3</v>
      </c>
      <c r="H136" t="s">
        <v>141</v>
      </c>
      <c r="I136">
        <v>0</v>
      </c>
      <c r="J136" t="s">
        <v>141</v>
      </c>
      <c r="K136">
        <v>1</v>
      </c>
      <c r="L136" s="3" t="s">
        <v>141</v>
      </c>
      <c r="M136">
        <v>2</v>
      </c>
      <c r="N136" t="s">
        <v>141</v>
      </c>
      <c r="O136">
        <v>1</v>
      </c>
      <c r="P136" t="s">
        <v>141</v>
      </c>
      <c r="Q136">
        <v>1</v>
      </c>
      <c r="R136" t="s">
        <v>141</v>
      </c>
      <c r="S136">
        <v>1</v>
      </c>
      <c r="T136" t="s">
        <v>141</v>
      </c>
      <c r="U136">
        <v>1</v>
      </c>
      <c r="V136" t="s">
        <v>141</v>
      </c>
      <c r="W136">
        <v>2</v>
      </c>
      <c r="X136" t="s">
        <v>141</v>
      </c>
      <c r="Y136">
        <v>3</v>
      </c>
      <c r="AA136">
        <f t="shared" si="2"/>
        <v>18</v>
      </c>
    </row>
    <row r="137" spans="2:27" x14ac:dyDescent="0.35">
      <c r="B137" t="s">
        <v>142</v>
      </c>
      <c r="C137">
        <v>30</v>
      </c>
      <c r="D137" t="s">
        <v>142</v>
      </c>
      <c r="E137">
        <v>16</v>
      </c>
      <c r="F137" t="s">
        <v>142</v>
      </c>
      <c r="G137">
        <v>49</v>
      </c>
      <c r="H137" t="s">
        <v>142</v>
      </c>
      <c r="I137" t="s">
        <v>153</v>
      </c>
      <c r="J137" t="s">
        <v>142</v>
      </c>
      <c r="L137" s="3" t="s">
        <v>142</v>
      </c>
      <c r="M137">
        <v>25.49</v>
      </c>
      <c r="N137" t="s">
        <v>142</v>
      </c>
      <c r="O137" t="s">
        <v>160</v>
      </c>
      <c r="P137" t="s">
        <v>142</v>
      </c>
      <c r="Q137">
        <v>12</v>
      </c>
      <c r="R137" t="s">
        <v>142</v>
      </c>
      <c r="S137">
        <v>17.850000000000001</v>
      </c>
      <c r="T137" t="s">
        <v>142</v>
      </c>
      <c r="U137">
        <v>25</v>
      </c>
      <c r="V137" t="s">
        <v>142</v>
      </c>
      <c r="W137" t="s">
        <v>185</v>
      </c>
      <c r="X137" t="s">
        <v>142</v>
      </c>
      <c r="Y137">
        <v>17.100000000000001</v>
      </c>
      <c r="AA137">
        <f t="shared" si="2"/>
        <v>192.44</v>
      </c>
    </row>
    <row r="138" spans="2:27" x14ac:dyDescent="0.35">
      <c r="B138" t="s">
        <v>143</v>
      </c>
      <c r="C138">
        <v>0</v>
      </c>
      <c r="D138" t="s">
        <v>143</v>
      </c>
      <c r="E138">
        <v>0</v>
      </c>
      <c r="F138" t="s">
        <v>143</v>
      </c>
      <c r="G138">
        <v>0</v>
      </c>
      <c r="H138" t="s">
        <v>143</v>
      </c>
      <c r="I138">
        <v>1</v>
      </c>
      <c r="J138" t="s">
        <v>143</v>
      </c>
      <c r="L138" s="3" t="s">
        <v>143</v>
      </c>
      <c r="M138">
        <v>1</v>
      </c>
      <c r="N138" t="s">
        <v>143</v>
      </c>
      <c r="O138">
        <v>1</v>
      </c>
      <c r="P138" t="s">
        <v>143</v>
      </c>
      <c r="Q138">
        <v>0</v>
      </c>
      <c r="R138" t="s">
        <v>143</v>
      </c>
      <c r="S138">
        <v>0</v>
      </c>
      <c r="T138" t="s">
        <v>143</v>
      </c>
      <c r="U138">
        <v>0</v>
      </c>
      <c r="X138" t="s">
        <v>143</v>
      </c>
      <c r="Y138">
        <v>0</v>
      </c>
      <c r="AA138">
        <f t="shared" si="2"/>
        <v>3</v>
      </c>
    </row>
    <row r="139" spans="2:27" x14ac:dyDescent="0.35">
      <c r="B139" t="s">
        <v>144</v>
      </c>
      <c r="C139">
        <v>0</v>
      </c>
      <c r="D139" t="s">
        <v>144</v>
      </c>
      <c r="E139">
        <v>0</v>
      </c>
      <c r="F139" t="s">
        <v>144</v>
      </c>
      <c r="G139">
        <v>0</v>
      </c>
      <c r="H139" t="s">
        <v>144</v>
      </c>
      <c r="I139" t="s">
        <v>154</v>
      </c>
      <c r="J139" t="s">
        <v>144</v>
      </c>
      <c r="K139">
        <v>0</v>
      </c>
      <c r="L139" s="4" t="s">
        <v>144</v>
      </c>
      <c r="M139">
        <v>32.86</v>
      </c>
      <c r="N139" t="s">
        <v>144</v>
      </c>
      <c r="O139">
        <v>32.86</v>
      </c>
      <c r="P139" t="s">
        <v>144</v>
      </c>
      <c r="Q139">
        <v>0</v>
      </c>
      <c r="R139" t="s">
        <v>144</v>
      </c>
      <c r="S139">
        <v>0</v>
      </c>
      <c r="T139" t="s">
        <v>144</v>
      </c>
      <c r="U139">
        <v>0</v>
      </c>
      <c r="X139" t="s">
        <v>144</v>
      </c>
      <c r="Y139">
        <v>0</v>
      </c>
      <c r="AA139">
        <f t="shared" si="2"/>
        <v>65.72</v>
      </c>
    </row>
  </sheetData>
  <mergeCells count="1"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Muhendislik Fakultesi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YURDAKUL</dc:creator>
  <cp:lastModifiedBy>Sema YURDAKUL</cp:lastModifiedBy>
  <dcterms:created xsi:type="dcterms:W3CDTF">2021-04-21T06:56:20Z</dcterms:created>
  <dcterms:modified xsi:type="dcterms:W3CDTF">2022-02-11T10:30:04Z</dcterms:modified>
</cp:coreProperties>
</file>